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9" activeTab="0"/>
  </bookViews>
  <sheets>
    <sheet name="0 instructions" sheetId="1" r:id="rId1"/>
    <sheet name="1 saisie du bareme" sheetId="2" r:id="rId2"/>
    <sheet name="2 saisie des noms et réponses" sheetId="3" r:id="rId3"/>
    <sheet name="3 Modificateurs de notes" sheetId="4" r:id="rId4"/>
    <sheet name="4 Feuille finale" sheetId="5" r:id="rId5"/>
    <sheet name="Calcul des pts obtenus" sheetId="6" r:id="rId6"/>
  </sheets>
  <definedNames>
    <definedName name="Excel_BuiltIn_Print_Area_1">'2 saisie des noms et réponses'!$A$1:$D$64</definedName>
    <definedName name="reponses">'1 saisie du bareme'!$B$7:$U$16</definedName>
  </definedNames>
  <calcPr fullCalcOnLoad="1"/>
</workbook>
</file>

<file path=xl/sharedStrings.xml><?xml version="1.0" encoding="utf-8"?>
<sst xmlns="http://schemas.openxmlformats.org/spreadsheetml/2006/main" count="142" uniqueCount="74">
  <si>
    <t>inscrire ici pour chaque question le nombre de points obtenus pour chaque réponse</t>
  </si>
  <si>
    <t>lorsque vous avez fini de préparer le cadre des réponses, sélectionnez-le et nommez-le 'réponses' (ctrl-F3 + sélectionner la variable)</t>
  </si>
  <si>
    <t>Numéro des questions</t>
  </si>
  <si>
    <t>pas de réponse</t>
  </si>
  <si>
    <t>reponse 1</t>
  </si>
  <si>
    <t>reponse 2</t>
  </si>
  <si>
    <t>reponse 3</t>
  </si>
  <si>
    <t>reponse 4</t>
  </si>
  <si>
    <t>reponse 5</t>
  </si>
  <si>
    <t>reponse 6</t>
  </si>
  <si>
    <t>reponse 7</t>
  </si>
  <si>
    <t>reponse 8</t>
  </si>
  <si>
    <t>reponse 9</t>
  </si>
  <si>
    <t>Moyenne</t>
  </si>
  <si>
    <t>Copier ici les noms des élèves</t>
  </si>
  <si>
    <t>Feuille ppale de saisie : inscrire dans les plages vertes les réponses à chaque question</t>
  </si>
  <si>
    <t>E1</t>
  </si>
  <si>
    <t>A2</t>
  </si>
  <si>
    <t>F1</t>
  </si>
  <si>
    <t>D2</t>
  </si>
  <si>
    <t>C2</t>
  </si>
  <si>
    <t>E2</t>
  </si>
  <si>
    <t>A1</t>
  </si>
  <si>
    <t>H1</t>
  </si>
  <si>
    <t>B2</t>
  </si>
  <si>
    <t>D1</t>
  </si>
  <si>
    <t>C1</t>
  </si>
  <si>
    <t>F2</t>
  </si>
  <si>
    <t>G1</t>
  </si>
  <si>
    <t>G2</t>
  </si>
  <si>
    <t>H2</t>
  </si>
  <si>
    <t>B1</t>
  </si>
  <si>
    <t>Ne pas toucher à cette feuille (sauf pour ajouter des lignes ou colonnes)</t>
  </si>
  <si>
    <t>total</t>
  </si>
  <si>
    <t>points obtenus pour chaque réponse</t>
  </si>
  <si>
    <t>Moyenne si aléa</t>
  </si>
  <si>
    <t>Moyenne / rép</t>
  </si>
  <si>
    <t>Valeur ajoutée</t>
  </si>
  <si>
    <t>Noms</t>
  </si>
  <si>
    <t>Nom</t>
  </si>
  <si>
    <t>Prénom</t>
  </si>
  <si>
    <t>Groupe</t>
  </si>
  <si>
    <t>QCM</t>
  </si>
  <si>
    <t>Malus absence</t>
  </si>
  <si>
    <t>Meilleure antisèche</t>
  </si>
  <si>
    <t>Fi exp : performance</t>
  </si>
  <si>
    <t>Total</t>
  </si>
  <si>
    <t>Mention</t>
  </si>
  <si>
    <t>Somme des réponses aléatoires</t>
  </si>
  <si>
    <t>ABS</t>
  </si>
  <si>
    <t>abs ?</t>
  </si>
  <si>
    <t>meilleur pricer</t>
  </si>
  <si>
    <t>NP ?</t>
  </si>
  <si>
    <t>ABS QCM</t>
  </si>
  <si>
    <t>MARKET</t>
  </si>
  <si>
    <t>Trucs et choses à faire</t>
  </si>
  <si>
    <t>Avant utilisation :</t>
  </si>
  <si>
    <t>2/ entrer la liste des élèves et les réponses</t>
  </si>
  <si>
    <t>Mettre -99999 dans les réponses inexistantes aide à détecter les erreurs de saisie</t>
  </si>
  <si>
    <t>la première chose à faire avant de remplir cette feuille est de la sauvegarder avec un mot de passe d'au moins 8 caractères en paramétrant un cryptage élevé (fichier/enregistrer sous/outils/option générales/options avancées + choisir une clé de cryptage forte)</t>
  </si>
  <si>
    <t>mode d'emploi</t>
  </si>
  <si>
    <t>1/ saisir d'abord le barème (mais il est possible de le modifier ensuite) et vérifier que le cadre des réponses est bien nommé (cf explication sur la feuille)</t>
  </si>
  <si>
    <t xml:space="preserve">Une règle d'or - Si vous n'arrivez pas à comprendre le fonctionnement de cette feuille, ne l'utilisez pas. Je vous conseille la solution "correction par transparents" que vous trouverez en photo ici : http://rb.ec-lille.fr/l/QCM/Correcteur_QCM.htm </t>
  </si>
  <si>
    <t>IMPORTANT : il faut absolument prendre le temps de comprendre le fonctionnement de la feuille (en utilisant les barres d'audit d'Excel, par exemple). Il faudra parfois ajouter des lignes etc…</t>
  </si>
  <si>
    <t>effacer tout les champs de données (pas les formules bien sûr) avant de commencer : barème à -999 sur toutes les réponses dans 1/, noms et réponses des élèves vierges etc…</t>
  </si>
  <si>
    <t xml:space="preserve">4/ copier les résultats finaux faire des graphiques etc.. </t>
  </si>
  <si>
    <t xml:space="preserve">5/ si le résultat ne vous satisfait pas (étendue des notes, moyenne etc..), vous pouvez utiliser la feuille de péréquation qui se trouve ici : http://rb.ec-lille.fr/l/QCM/Correcteur_QCM.htm </t>
  </si>
  <si>
    <t>Si vous êtes content de cette feuille, ou si vous lui avez apporté des améliorations ce serait gentil de m'envoyer un mél</t>
  </si>
  <si>
    <t>… par contre si vous avez des problèmes d'utilisation il vous faudra vous faire aider par vos collègues, je n'ai pas le temps de fournir un SAV gratuit !</t>
  </si>
  <si>
    <t>pour entrer plus vite les données, dans les options Excel, régler le déplacement de la sélection à droite après entrée de données, faire la saisie avec le pavé numérique est plus rapide !</t>
  </si>
  <si>
    <t>(pour des réponses nombreuses et aléatoires - corriger les formules)</t>
  </si>
  <si>
    <t>NOM</t>
  </si>
  <si>
    <t>Gpe</t>
  </si>
  <si>
    <t>3/ re-vérifier les calculs et formules notamment des extrémités (dernière lignes saisies etc…) et ajouter les modificateurs de notes (absences etc..). Comprendre pourquoi certaines questions sont moins bien réussies grâce à la feuille "calcul" etc..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</si>
</sst>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.0;[Red]\-#.0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1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8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0"/>
    </font>
    <font>
      <b/>
      <sz val="10"/>
      <color indexed="12"/>
      <name val="Arial"/>
      <family val="2"/>
    </font>
    <font>
      <sz val="8"/>
      <name val="Arial"/>
      <family val="5"/>
    </font>
    <font>
      <sz val="9.3"/>
      <name val="Arial"/>
      <family val="5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2" fillId="0" borderId="4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6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/>
      <protection locked="0"/>
    </xf>
    <xf numFmtId="0" fontId="3" fillId="0" borderId="8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9" xfId="0" applyFon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4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65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wrapText="1"/>
    </xf>
    <xf numFmtId="165" fontId="7" fillId="0" borderId="11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6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0" fontId="4" fillId="0" borderId="0" xfId="0" applyFont="1" applyAlignment="1">
      <alignment wrapText="1"/>
    </xf>
    <xf numFmtId="10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64" fontId="1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 applyProtection="1">
      <alignment/>
      <protection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8" fillId="0" borderId="0" xfId="0" applyFont="1" applyAlignment="1" quotePrefix="1">
      <alignment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 Feuille finale'!$B$1</c:f>
              <c:strCache>
                <c:ptCount val="1"/>
                <c:pt idx="0">
                  <c:v>Prénom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'4 Feuille finale'!$A$2:$A$65</c:f>
              <c:numCache/>
            </c:numRef>
          </c:cat>
          <c:val>
            <c:numRef>
              <c:f>'4 Feuille finale'!$B$2:$B$65</c:f>
              <c:numCache/>
            </c:numRef>
          </c:val>
        </c:ser>
        <c:ser>
          <c:idx val="1"/>
          <c:order val="1"/>
          <c:tx>
            <c:strRef>
              <c:f>'4 Feuille finale'!$C$1</c:f>
              <c:strCache>
                <c:ptCount val="1"/>
                <c:pt idx="0">
                  <c:v>Mention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'4 Feuille finale'!$A$2:$A$65</c:f>
              <c:numCache/>
            </c:numRef>
          </c:cat>
          <c:val>
            <c:numRef>
              <c:f>'4 Feuille finale'!$C$2:$C$65</c:f>
              <c:numCache/>
            </c:numRef>
          </c:val>
        </c:ser>
        <c:ser>
          <c:idx val="2"/>
          <c:order val="2"/>
          <c:tx>
            <c:strRef>
              <c:f>'4 Feuille finale'!$D$1</c:f>
              <c:strCache>
                <c:ptCount val="1"/>
                <c:pt idx="0">
                  <c:v>Groupe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'4 Feuille finale'!$A$2:$A$65</c:f>
              <c:numCache/>
            </c:numRef>
          </c:cat>
          <c:val>
            <c:numRef>
              <c:f>'4 Feuille finale'!$D$2:$D$65</c:f>
              <c:numCache/>
            </c:numRef>
          </c:val>
        </c:ser>
        <c:ser>
          <c:idx val="3"/>
          <c:order val="3"/>
          <c:tx>
            <c:strRef>
              <c:f>'4 Feuille finale'!$E$1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'4 Feuille finale'!$A$2:$A$65</c:f>
              <c:numCache/>
            </c:numRef>
          </c:cat>
          <c:val>
            <c:numRef>
              <c:f>'4 Feuille finale'!$E$2:$E$65</c:f>
              <c:numCache/>
            </c:numRef>
          </c:val>
        </c:ser>
        <c:gapWidth val="100"/>
        <c:axId val="42411419"/>
        <c:axId val="46158452"/>
      </c:barChart>
      <c:catAx>
        <c:axId val="42411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30" b="0" i="0" u="none" baseline="0">
                <a:latin typeface="Arial"/>
                <a:ea typeface="Arial"/>
                <a:cs typeface="Arial"/>
              </a:defRPr>
            </a:pPr>
          </a:p>
        </c:txPr>
        <c:crossAx val="46158452"/>
        <c:crossesAt val="0"/>
        <c:auto val="1"/>
        <c:lblOffset val="100"/>
        <c:noMultiLvlLbl val="0"/>
      </c:catAx>
      <c:valAx>
        <c:axId val="46158452"/>
        <c:scaling>
          <c:orientation val="minMax"/>
          <c:max val="27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30" b="0" i="0" u="none" baseline="0">
                <a:latin typeface="Arial"/>
                <a:ea typeface="Arial"/>
                <a:cs typeface="Arial"/>
              </a:defRPr>
            </a:pPr>
          </a:p>
        </c:txPr>
        <c:crossAx val="42411419"/>
        <c:crossesAt val="1"/>
        <c:crossBetween val="between"/>
        <c:dispUnits/>
        <c:majorUnit val="2.5"/>
        <c:minorUnit val="1.25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 Feuille finale'!$B$1</c:f>
              <c:strCache>
                <c:ptCount val="1"/>
                <c:pt idx="0">
                  <c:v>Prénom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'4 Feuille finale'!$A$2:$A$65</c:f>
              <c:numCache/>
            </c:numRef>
          </c:cat>
          <c:val>
            <c:numRef>
              <c:f>'4 Feuille finale'!$B$2:$B$65</c:f>
              <c:numCache/>
            </c:numRef>
          </c:val>
        </c:ser>
        <c:ser>
          <c:idx val="1"/>
          <c:order val="1"/>
          <c:tx>
            <c:strRef>
              <c:f>'4 Feuille finale'!$C$1</c:f>
              <c:strCache>
                <c:ptCount val="1"/>
                <c:pt idx="0">
                  <c:v>Mention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'4 Feuille finale'!$A$2:$A$65</c:f>
              <c:numCache/>
            </c:numRef>
          </c:cat>
          <c:val>
            <c:numRef>
              <c:f>'4 Feuille finale'!$C$2:$C$65</c:f>
              <c:numCache/>
            </c:numRef>
          </c:val>
        </c:ser>
        <c:ser>
          <c:idx val="2"/>
          <c:order val="2"/>
          <c:tx>
            <c:strRef>
              <c:f>'4 Feuille finale'!$D$1</c:f>
              <c:strCache>
                <c:ptCount val="1"/>
                <c:pt idx="0">
                  <c:v>Groupe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'4 Feuille finale'!$A$2:$A$65</c:f>
              <c:numCache/>
            </c:numRef>
          </c:cat>
          <c:val>
            <c:numRef>
              <c:f>'4 Feuille finale'!$D$2:$D$65</c:f>
              <c:numCache/>
            </c:numRef>
          </c:val>
        </c:ser>
        <c:ser>
          <c:idx val="3"/>
          <c:order val="3"/>
          <c:tx>
            <c:strRef>
              <c:f>'4 Feuille finale'!$E$1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'4 Feuille finale'!$A$2:$A$65</c:f>
              <c:numCache/>
            </c:numRef>
          </c:cat>
          <c:val>
            <c:numRef>
              <c:f>'4 Feuille finale'!$E$2:$E$65</c:f>
              <c:numCache/>
            </c:numRef>
          </c:val>
        </c:ser>
        <c:gapWidth val="100"/>
        <c:axId val="12772885"/>
        <c:axId val="47847102"/>
      </c:barChart>
      <c:catAx>
        <c:axId val="12772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30" b="0" i="0" u="none" baseline="0">
                <a:latin typeface="Arial"/>
                <a:ea typeface="Arial"/>
                <a:cs typeface="Arial"/>
              </a:defRPr>
            </a:pPr>
          </a:p>
        </c:txPr>
        <c:crossAx val="47847102"/>
        <c:crossesAt val="0"/>
        <c:auto val="1"/>
        <c:lblOffset val="100"/>
        <c:noMultiLvlLbl val="0"/>
      </c:catAx>
      <c:valAx>
        <c:axId val="47847102"/>
        <c:scaling>
          <c:orientation val="minMax"/>
          <c:max val="27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30" b="0" i="0" u="none" baseline="0">
                <a:latin typeface="Arial"/>
                <a:ea typeface="Arial"/>
                <a:cs typeface="Arial"/>
              </a:defRPr>
            </a:pPr>
          </a:p>
        </c:txPr>
        <c:crossAx val="12772885"/>
        <c:crossesAt val="1"/>
        <c:crossBetween val="between"/>
        <c:dispUnits/>
        <c:majorUnit val="2.5"/>
        <c:minorUnit val="1.25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23</xdr:row>
      <xdr:rowOff>0</xdr:rowOff>
    </xdr:from>
    <xdr:to>
      <xdr:col>10</xdr:col>
      <xdr:colOff>190500</xdr:colOff>
      <xdr:row>44</xdr:row>
      <xdr:rowOff>66675</xdr:rowOff>
    </xdr:to>
    <xdr:graphicFrame>
      <xdr:nvGraphicFramePr>
        <xdr:cNvPr id="1" name="Chart 1"/>
        <xdr:cNvGraphicFramePr/>
      </xdr:nvGraphicFramePr>
      <xdr:xfrm>
        <a:off x="4333875" y="3724275"/>
        <a:ext cx="39624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1</xdr:row>
      <xdr:rowOff>28575</xdr:rowOff>
    </xdr:from>
    <xdr:to>
      <xdr:col>10</xdr:col>
      <xdr:colOff>95250</xdr:colOff>
      <xdr:row>22</xdr:row>
      <xdr:rowOff>95250</xdr:rowOff>
    </xdr:to>
    <xdr:graphicFrame>
      <xdr:nvGraphicFramePr>
        <xdr:cNvPr id="2" name="Chart 2"/>
        <xdr:cNvGraphicFramePr/>
      </xdr:nvGraphicFramePr>
      <xdr:xfrm>
        <a:off x="4229100" y="190500"/>
        <a:ext cx="39719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="140" zoomScaleNormal="140" workbookViewId="0" topLeftCell="A1">
      <selection activeCell="A1" sqref="A1"/>
    </sheetView>
  </sheetViews>
  <sheetFormatPr defaultColWidth="11.7109375" defaultRowHeight="12.75"/>
  <cols>
    <col min="1" max="1" width="6.140625" style="0" customWidth="1"/>
    <col min="2" max="2" width="117.57421875" style="0" customWidth="1"/>
  </cols>
  <sheetData>
    <row r="1" spans="1:2" ht="12.75">
      <c r="A1" s="49" t="s">
        <v>55</v>
      </c>
      <c r="B1" s="61"/>
    </row>
    <row r="2" ht="25.5" customHeight="1">
      <c r="B2" s="62" t="s">
        <v>62</v>
      </c>
    </row>
    <row r="3" ht="25.5" customHeight="1">
      <c r="B3" s="62" t="s">
        <v>59</v>
      </c>
    </row>
    <row r="4" ht="25.5" customHeight="1">
      <c r="B4" s="62" t="s">
        <v>63</v>
      </c>
    </row>
    <row r="5" ht="13.5" customHeight="1">
      <c r="B5" s="61"/>
    </row>
    <row r="6" spans="1:2" ht="25.5" customHeight="1">
      <c r="A6" s="64" t="s">
        <v>56</v>
      </c>
      <c r="B6" s="61"/>
    </row>
    <row r="7" ht="30.75" customHeight="1">
      <c r="B7" s="62" t="s">
        <v>64</v>
      </c>
    </row>
    <row r="8" ht="25.5" customHeight="1">
      <c r="B8" s="62" t="s">
        <v>69</v>
      </c>
    </row>
    <row r="9" spans="1:2" ht="25.5" customHeight="1">
      <c r="A9" s="64" t="s">
        <v>60</v>
      </c>
      <c r="B9" s="61"/>
    </row>
    <row r="10" ht="25.5" customHeight="1">
      <c r="B10" s="62" t="s">
        <v>61</v>
      </c>
    </row>
    <row r="11" ht="15" customHeight="1">
      <c r="B11" s="62" t="s">
        <v>57</v>
      </c>
    </row>
    <row r="12" ht="25.5" customHeight="1">
      <c r="B12" s="62" t="s">
        <v>73</v>
      </c>
    </row>
    <row r="13" ht="25.5" customHeight="1">
      <c r="B13" s="62" t="s">
        <v>65</v>
      </c>
    </row>
    <row r="14" ht="25.5" customHeight="1">
      <c r="B14" s="62" t="s">
        <v>66</v>
      </c>
    </row>
    <row r="15" ht="25.5" customHeight="1"/>
    <row r="16" ht="15.75" customHeight="1">
      <c r="B16" s="33" t="s">
        <v>67</v>
      </c>
    </row>
    <row r="17" ht="29.25" customHeight="1">
      <c r="B17" s="63" t="s">
        <v>68</v>
      </c>
    </row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="140" zoomScaleNormal="140" workbookViewId="0" topLeftCell="A1">
      <selection activeCell="C20" sqref="C20"/>
    </sheetView>
  </sheetViews>
  <sheetFormatPr defaultColWidth="11.421875" defaultRowHeight="12.75"/>
  <cols>
    <col min="1" max="1" width="14.28125" style="1" customWidth="1"/>
    <col min="2" max="2" width="5.8515625" style="1" customWidth="1"/>
    <col min="3" max="3" width="3.421875" style="1" customWidth="1"/>
    <col min="4" max="4" width="4.421875" style="1" customWidth="1"/>
    <col min="5" max="13" width="3.8515625" style="1" customWidth="1"/>
    <col min="14" max="14" width="4.140625" style="1" customWidth="1"/>
    <col min="15" max="21" width="4.00390625" style="1" customWidth="1"/>
    <col min="22" max="30" width="3.28125" style="1" customWidth="1"/>
    <col min="31" max="31" width="5.421875" style="1" customWidth="1"/>
    <col min="32" max="36" width="3.28125" style="1" customWidth="1"/>
    <col min="37" max="16384" width="11.00390625" style="1" customWidth="1"/>
  </cols>
  <sheetData>
    <row r="1" spans="3:7" ht="12.75">
      <c r="C1" s="1" t="s">
        <v>0</v>
      </c>
      <c r="F1"/>
      <c r="G1"/>
    </row>
    <row r="2" spans="1:7" ht="12.75">
      <c r="A2" s="2"/>
      <c r="B2" s="2"/>
      <c r="D2" s="60" t="s">
        <v>1</v>
      </c>
      <c r="F2"/>
      <c r="G2"/>
    </row>
    <row r="3" spans="1:7" ht="12.75">
      <c r="A3" s="2"/>
      <c r="B3" s="2"/>
      <c r="C3" s="2"/>
      <c r="D3" s="60" t="s">
        <v>58</v>
      </c>
      <c r="G3" s="3"/>
    </row>
    <row r="4" spans="1:7" ht="12.75">
      <c r="A4" s="2"/>
      <c r="B4" s="2"/>
      <c r="C4" s="2"/>
      <c r="G4" s="3"/>
    </row>
    <row r="5" spans="1:8" ht="14.25" customHeight="1">
      <c r="A5" s="2"/>
      <c r="B5" s="2"/>
      <c r="C5" s="2"/>
      <c r="D5" s="1" t="s">
        <v>2</v>
      </c>
      <c r="G5" s="3"/>
      <c r="H5"/>
    </row>
    <row r="6" spans="1:31" ht="18" customHeight="1">
      <c r="A6" s="2"/>
      <c r="B6" s="2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4">
        <v>13</v>
      </c>
      <c r="P6" s="4">
        <v>14</v>
      </c>
      <c r="Q6" s="4">
        <v>15</v>
      </c>
      <c r="R6" s="4">
        <v>16</v>
      </c>
      <c r="S6" s="4">
        <v>17</v>
      </c>
      <c r="T6" s="4">
        <v>18</v>
      </c>
      <c r="U6" s="4">
        <v>19</v>
      </c>
      <c r="AE6"/>
    </row>
    <row r="7" spans="1:31" ht="12.75">
      <c r="A7" s="5" t="s">
        <v>3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8">
        <v>0</v>
      </c>
      <c r="AE7" s="9"/>
    </row>
    <row r="8" spans="1:21" ht="12.75">
      <c r="A8" s="5" t="s">
        <v>4</v>
      </c>
      <c r="B8" s="10">
        <v>1</v>
      </c>
      <c r="C8" s="11">
        <v>-1</v>
      </c>
      <c r="D8" s="11">
        <v>0</v>
      </c>
      <c r="E8" s="11">
        <v>0</v>
      </c>
      <c r="F8" s="11">
        <v>1</v>
      </c>
      <c r="G8" s="11">
        <v>5</v>
      </c>
      <c r="H8" s="11">
        <v>-1</v>
      </c>
      <c r="I8" s="11">
        <v>0</v>
      </c>
      <c r="J8" s="11">
        <v>-1</v>
      </c>
      <c r="K8" s="11">
        <v>-1</v>
      </c>
      <c r="L8" s="11">
        <v>-1</v>
      </c>
      <c r="M8" s="11">
        <v>0</v>
      </c>
      <c r="N8" s="12">
        <v>-1</v>
      </c>
      <c r="O8" s="11">
        <v>0</v>
      </c>
      <c r="P8" s="11">
        <v>0</v>
      </c>
      <c r="Q8" s="11">
        <v>1</v>
      </c>
      <c r="R8" s="11">
        <v>0</v>
      </c>
      <c r="S8" s="11">
        <v>-1</v>
      </c>
      <c r="T8" s="11">
        <v>-1</v>
      </c>
      <c r="U8" s="11">
        <v>-992</v>
      </c>
    </row>
    <row r="9" spans="1:21" ht="12.75">
      <c r="A9" s="5" t="s">
        <v>5</v>
      </c>
      <c r="B9" s="10">
        <v>2</v>
      </c>
      <c r="C9" s="11">
        <v>2</v>
      </c>
      <c r="D9" s="11">
        <v>-1001</v>
      </c>
      <c r="E9" s="11">
        <v>-1001</v>
      </c>
      <c r="F9" s="11">
        <v>-1001</v>
      </c>
      <c r="G9" s="11">
        <v>-1001</v>
      </c>
      <c r="H9" s="11">
        <v>-1001</v>
      </c>
      <c r="I9" s="11">
        <v>-1001</v>
      </c>
      <c r="J9" s="11">
        <v>-1001</v>
      </c>
      <c r="K9" s="11">
        <v>0</v>
      </c>
      <c r="L9" s="11">
        <v>-1001</v>
      </c>
      <c r="M9" s="11">
        <v>-1</v>
      </c>
      <c r="N9" s="12">
        <v>1</v>
      </c>
      <c r="O9" s="11">
        <v>0</v>
      </c>
      <c r="P9" s="11">
        <v>0</v>
      </c>
      <c r="Q9" s="11">
        <v>0</v>
      </c>
      <c r="R9" s="11">
        <v>-1</v>
      </c>
      <c r="S9" s="11">
        <v>-1001</v>
      </c>
      <c r="T9" s="11">
        <v>0</v>
      </c>
      <c r="U9" s="11">
        <v>-992</v>
      </c>
    </row>
    <row r="10" spans="1:21" ht="12.75">
      <c r="A10" s="5" t="s">
        <v>6</v>
      </c>
      <c r="B10" s="10">
        <v>3</v>
      </c>
      <c r="C10" s="11">
        <v>0</v>
      </c>
      <c r="D10" s="11">
        <v>-1000</v>
      </c>
      <c r="E10" s="11">
        <v>-1000</v>
      </c>
      <c r="F10" s="11">
        <v>-1000</v>
      </c>
      <c r="G10" s="11">
        <v>-1000</v>
      </c>
      <c r="H10" s="11">
        <v>-1000</v>
      </c>
      <c r="I10" s="11">
        <v>-1000</v>
      </c>
      <c r="J10" s="11">
        <v>-1000</v>
      </c>
      <c r="K10" s="11">
        <v>-1</v>
      </c>
      <c r="L10" s="11">
        <v>-1000</v>
      </c>
      <c r="M10" s="11">
        <v>2</v>
      </c>
      <c r="N10" s="12">
        <v>-5</v>
      </c>
      <c r="O10" s="11">
        <v>-1001</v>
      </c>
      <c r="P10" s="11">
        <v>-1001</v>
      </c>
      <c r="Q10" s="11">
        <v>0</v>
      </c>
      <c r="R10" s="11">
        <v>-1001</v>
      </c>
      <c r="S10" s="11">
        <v>-1000</v>
      </c>
      <c r="T10" s="11">
        <v>-1001</v>
      </c>
      <c r="U10" s="11">
        <v>-992</v>
      </c>
    </row>
    <row r="11" spans="1:21" ht="12.75">
      <c r="A11" s="5" t="s">
        <v>7</v>
      </c>
      <c r="B11" s="10">
        <v>4</v>
      </c>
      <c r="C11" s="11">
        <v>-1000</v>
      </c>
      <c r="D11" s="11">
        <v>-999</v>
      </c>
      <c r="E11" s="11">
        <v>-1001</v>
      </c>
      <c r="F11" s="11">
        <v>-999</v>
      </c>
      <c r="G11" s="11">
        <v>-999</v>
      </c>
      <c r="H11" s="11">
        <v>-999</v>
      </c>
      <c r="I11" s="11">
        <v>-1001</v>
      </c>
      <c r="J11" s="11">
        <v>-999</v>
      </c>
      <c r="K11" s="11">
        <v>-1001</v>
      </c>
      <c r="L11" s="11">
        <v>-999</v>
      </c>
      <c r="M11" s="11">
        <v>-992</v>
      </c>
      <c r="N11" s="12">
        <v>-2</v>
      </c>
      <c r="O11" s="11">
        <v>-1000</v>
      </c>
      <c r="P11" s="11">
        <v>-1000</v>
      </c>
      <c r="Q11" s="11">
        <v>-1</v>
      </c>
      <c r="R11" s="11">
        <v>-1000</v>
      </c>
      <c r="S11" s="11">
        <v>-999</v>
      </c>
      <c r="T11" s="11">
        <v>-1000</v>
      </c>
      <c r="U11" s="11">
        <v>-991</v>
      </c>
    </row>
    <row r="12" spans="1:21" ht="12.75">
      <c r="A12" s="5" t="s">
        <v>8</v>
      </c>
      <c r="B12" s="10">
        <v>5</v>
      </c>
      <c r="C12" s="11">
        <v>-1001</v>
      </c>
      <c r="D12" s="11">
        <v>-1001</v>
      </c>
      <c r="E12" s="11">
        <v>-1000</v>
      </c>
      <c r="F12" s="11">
        <v>-997</v>
      </c>
      <c r="G12" s="11">
        <v>-997</v>
      </c>
      <c r="H12" s="11">
        <v>-997</v>
      </c>
      <c r="I12" s="11">
        <v>-1000</v>
      </c>
      <c r="J12" s="11">
        <v>-995</v>
      </c>
      <c r="K12" s="11">
        <v>-1000</v>
      </c>
      <c r="L12" s="11">
        <v>-1001</v>
      </c>
      <c r="M12" s="11">
        <v>-992</v>
      </c>
      <c r="N12" s="11">
        <v>-991</v>
      </c>
      <c r="O12" s="11">
        <v>-999</v>
      </c>
      <c r="P12" s="11">
        <v>-999</v>
      </c>
      <c r="Q12" s="11">
        <v>-985</v>
      </c>
      <c r="R12" s="11">
        <v>-999</v>
      </c>
      <c r="S12" s="11">
        <v>-1000</v>
      </c>
      <c r="T12" s="11">
        <v>-999</v>
      </c>
      <c r="U12" s="11">
        <v>-990</v>
      </c>
    </row>
    <row r="13" spans="1:21" ht="12.75">
      <c r="A13" s="5" t="s">
        <v>9</v>
      </c>
      <c r="B13" s="10">
        <v>6</v>
      </c>
      <c r="C13" s="11">
        <v>-1000</v>
      </c>
      <c r="D13" s="11">
        <v>-1000</v>
      </c>
      <c r="E13" s="11">
        <v>-999</v>
      </c>
      <c r="F13" s="11">
        <v>-996</v>
      </c>
      <c r="G13" s="11">
        <v>-996</v>
      </c>
      <c r="H13" s="11">
        <v>-996</v>
      </c>
      <c r="I13" s="11">
        <v>-999</v>
      </c>
      <c r="J13" s="11">
        <v>-994</v>
      </c>
      <c r="K13" s="11">
        <v>-999</v>
      </c>
      <c r="L13" s="11">
        <v>-1001</v>
      </c>
      <c r="M13" s="11">
        <v>-991</v>
      </c>
      <c r="N13" s="11">
        <v>-990</v>
      </c>
      <c r="O13" s="11">
        <v>-1001</v>
      </c>
      <c r="P13" s="11">
        <v>-1001</v>
      </c>
      <c r="Q13" s="11">
        <v>-984</v>
      </c>
      <c r="R13" s="11">
        <v>-1001</v>
      </c>
      <c r="S13" s="11">
        <v>-999</v>
      </c>
      <c r="T13" s="11">
        <v>-984</v>
      </c>
      <c r="U13" s="12">
        <v>-983</v>
      </c>
    </row>
    <row r="14" spans="1:21" ht="12.75">
      <c r="A14" s="5" t="s">
        <v>10</v>
      </c>
      <c r="B14" s="10">
        <v>7</v>
      </c>
      <c r="C14" s="11">
        <v>-1000</v>
      </c>
      <c r="D14" s="11">
        <v>-999</v>
      </c>
      <c r="E14" s="11">
        <v>-997</v>
      </c>
      <c r="F14" s="11">
        <v>-997</v>
      </c>
      <c r="G14" s="11">
        <v>-996</v>
      </c>
      <c r="H14" s="11">
        <v>-995</v>
      </c>
      <c r="I14" s="11">
        <v>-994</v>
      </c>
      <c r="J14" s="11">
        <v>-993</v>
      </c>
      <c r="K14" s="11">
        <v>-992</v>
      </c>
      <c r="L14" s="11">
        <v>-1000</v>
      </c>
      <c r="M14" s="11">
        <v>-990</v>
      </c>
      <c r="N14" s="11">
        <v>-989</v>
      </c>
      <c r="O14" s="11">
        <v>-1000</v>
      </c>
      <c r="P14" s="11">
        <v>-1000</v>
      </c>
      <c r="Q14" s="11">
        <v>-983</v>
      </c>
      <c r="R14" s="11">
        <v>-1000</v>
      </c>
      <c r="S14" s="13">
        <v>-988</v>
      </c>
      <c r="T14" s="11">
        <v>-983</v>
      </c>
      <c r="U14" s="12">
        <v>-982</v>
      </c>
    </row>
    <row r="15" spans="1:21" ht="12.75">
      <c r="A15" s="5" t="s">
        <v>11</v>
      </c>
      <c r="B15" s="10">
        <v>8</v>
      </c>
      <c r="C15" s="11">
        <v>-9999</v>
      </c>
      <c r="D15" s="11">
        <v>-998</v>
      </c>
      <c r="E15" s="11">
        <v>-996</v>
      </c>
      <c r="F15" s="11">
        <v>-996</v>
      </c>
      <c r="G15" s="11">
        <v>-995</v>
      </c>
      <c r="H15" s="11">
        <v>-994</v>
      </c>
      <c r="I15" s="11">
        <v>-993</v>
      </c>
      <c r="J15" s="11">
        <v>-992</v>
      </c>
      <c r="K15" s="11">
        <v>-991</v>
      </c>
      <c r="L15" s="11">
        <v>-999</v>
      </c>
      <c r="M15" s="11">
        <v>-989</v>
      </c>
      <c r="N15" s="11">
        <v>-988</v>
      </c>
      <c r="O15" s="11">
        <v>-999</v>
      </c>
      <c r="P15" s="11">
        <v>-999</v>
      </c>
      <c r="Q15" s="11">
        <v>-985</v>
      </c>
      <c r="R15" s="11">
        <v>-999</v>
      </c>
      <c r="S15" s="11">
        <v>-983</v>
      </c>
      <c r="T15" s="11">
        <v>-982</v>
      </c>
      <c r="U15" s="12">
        <v>-981</v>
      </c>
    </row>
    <row r="16" spans="1:21" ht="12.75">
      <c r="A16" s="5" t="s">
        <v>12</v>
      </c>
      <c r="B16" s="14">
        <v>9</v>
      </c>
      <c r="C16" s="13">
        <v>-9989</v>
      </c>
      <c r="D16" s="13">
        <v>-997</v>
      </c>
      <c r="E16" s="13">
        <v>-995</v>
      </c>
      <c r="F16" s="13">
        <v>-995</v>
      </c>
      <c r="G16" s="13">
        <v>-994</v>
      </c>
      <c r="H16" s="13">
        <v>-993</v>
      </c>
      <c r="I16" s="13">
        <v>-992</v>
      </c>
      <c r="J16" s="13">
        <v>-991</v>
      </c>
      <c r="K16" s="13">
        <v>-990</v>
      </c>
      <c r="L16" s="13">
        <v>-989</v>
      </c>
      <c r="M16" s="13">
        <v>-988</v>
      </c>
      <c r="N16" s="13">
        <v>-987</v>
      </c>
      <c r="O16" s="13">
        <v>-986</v>
      </c>
      <c r="P16" s="13">
        <v>-985</v>
      </c>
      <c r="Q16" s="13">
        <v>-984</v>
      </c>
      <c r="R16" s="13">
        <v>-983</v>
      </c>
      <c r="S16" s="13">
        <v>-982</v>
      </c>
      <c r="T16" s="13">
        <v>-981</v>
      </c>
      <c r="U16" s="15">
        <v>-980</v>
      </c>
    </row>
    <row r="18" ht="12.75">
      <c r="W18" s="16"/>
    </row>
    <row r="19" ht="12.75">
      <c r="AE19"/>
    </row>
    <row r="20" spans="1:31" ht="12.75">
      <c r="A20" s="1" t="s">
        <v>13</v>
      </c>
      <c r="B20" s="17">
        <f>AVERAGE(C20:U20)</f>
        <v>-577.4000000000001</v>
      </c>
      <c r="C20" s="57">
        <f>AVERAGE(C8:C10)</f>
        <v>0.3333333333333333</v>
      </c>
      <c r="D20" s="57">
        <f>AVERAGE(D8:D11)</f>
        <v>-750</v>
      </c>
      <c r="E20" s="57">
        <f>AVERAGE(E8:E13)</f>
        <v>-833.5</v>
      </c>
      <c r="F20" s="57">
        <f>AVERAGE(F8:F11)</f>
        <v>-749.75</v>
      </c>
      <c r="G20" s="57">
        <f>AVERAGE(G8:G11)</f>
        <v>-748.75</v>
      </c>
      <c r="H20" s="57">
        <f>AVERAGE(H8:H11)</f>
        <v>-750.25</v>
      </c>
      <c r="I20" s="57">
        <f>AVERAGE(I8:I13)</f>
        <v>-833.5</v>
      </c>
      <c r="J20" s="57">
        <f>AVERAGE(J8:J11)</f>
        <v>-750.25</v>
      </c>
      <c r="K20" s="57">
        <f>AVERAGE(K8:K13)</f>
        <v>-500.3333333333333</v>
      </c>
      <c r="L20" s="57">
        <f>AVERAGE(L8:L15)</f>
        <v>-875.25</v>
      </c>
      <c r="M20" s="57">
        <f>AVERAGE(M8:M10)</f>
        <v>0.3333333333333333</v>
      </c>
      <c r="N20" s="57">
        <f>AVERAGE(N8:N11)</f>
        <v>-1.75</v>
      </c>
      <c r="O20" s="57">
        <f>AVERAGE(O8:O15)</f>
        <v>-750</v>
      </c>
      <c r="P20" s="57">
        <f>AVERAGE(P8:P15)</f>
        <v>-750</v>
      </c>
      <c r="Q20" s="57">
        <f>AVERAGE(Q8:Q11)</f>
        <v>0</v>
      </c>
      <c r="R20" s="57">
        <f>AVERAGE(R8:R13)</f>
        <v>-667</v>
      </c>
      <c r="S20" s="57">
        <f>AVERAGE(S8:S13)</f>
        <v>-833.3333333333334</v>
      </c>
      <c r="T20" s="57">
        <f>AVERAGE(T8:T12)</f>
        <v>-600.2</v>
      </c>
      <c r="U20" s="57"/>
      <c r="AE20"/>
    </row>
    <row r="21" ht="12.75">
      <c r="A21" s="1" t="s">
        <v>70</v>
      </c>
    </row>
    <row r="23" ht="12.75">
      <c r="A23" s="1" t="s">
        <v>48</v>
      </c>
    </row>
    <row r="24" ht="12.75">
      <c r="A24" s="1">
        <f>SUM(C20:U20)</f>
        <v>-10393.2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94"/>
  <sheetViews>
    <sheetView zoomScale="140" zoomScaleNormal="14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4" sqref="A24"/>
      <selection pane="bottomRight" activeCell="K3" sqref="K3"/>
    </sheetView>
  </sheetViews>
  <sheetFormatPr defaultColWidth="11.421875" defaultRowHeight="12.75"/>
  <cols>
    <col min="1" max="1" width="19.140625" style="0" customWidth="1"/>
    <col min="2" max="2" width="15.00390625" style="0" customWidth="1"/>
    <col min="3" max="3" width="5.28125" style="0" customWidth="1"/>
    <col min="4" max="4" width="6.7109375" style="18" customWidth="1"/>
    <col min="5" max="23" width="3.57421875" style="0" customWidth="1"/>
    <col min="24" max="24" width="3.57421875" style="19" customWidth="1"/>
    <col min="25" max="26" width="3.57421875" style="0" customWidth="1"/>
    <col min="27" max="28" width="3.140625" style="0" customWidth="1"/>
    <col min="29" max="33" width="3.28125" style="0" customWidth="1"/>
  </cols>
  <sheetData>
    <row r="1" spans="1:5" ht="12.75">
      <c r="A1" t="s">
        <v>14</v>
      </c>
      <c r="C1" s="20"/>
      <c r="D1" s="21"/>
      <c r="E1" s="22" t="s">
        <v>15</v>
      </c>
    </row>
    <row r="2" spans="1:33" ht="12.75">
      <c r="A2" t="s">
        <v>71</v>
      </c>
      <c r="B2" t="s">
        <v>40</v>
      </c>
      <c r="C2" t="s">
        <v>72</v>
      </c>
      <c r="D2" s="23">
        <f>'Calcul des pts obtenus'!B6</f>
        <v>-7398.61038961039</v>
      </c>
      <c r="E2" s="24">
        <v>1</v>
      </c>
      <c r="F2" s="24">
        <v>2</v>
      </c>
      <c r="G2" s="24">
        <v>3</v>
      </c>
      <c r="H2" s="24">
        <v>4</v>
      </c>
      <c r="I2" s="24">
        <v>5</v>
      </c>
      <c r="J2" s="24">
        <v>6</v>
      </c>
      <c r="K2" s="24">
        <v>7</v>
      </c>
      <c r="L2" s="24">
        <v>8</v>
      </c>
      <c r="M2" s="24">
        <v>9</v>
      </c>
      <c r="N2" s="24">
        <v>10</v>
      </c>
      <c r="O2" s="24">
        <v>11</v>
      </c>
      <c r="P2" s="24">
        <v>12</v>
      </c>
      <c r="Q2" s="24">
        <v>13</v>
      </c>
      <c r="R2" s="24">
        <v>14</v>
      </c>
      <c r="S2" s="24">
        <v>15</v>
      </c>
      <c r="T2" s="24">
        <v>16</v>
      </c>
      <c r="U2" s="24">
        <v>17</v>
      </c>
      <c r="V2" s="24">
        <v>18</v>
      </c>
      <c r="W2" s="24">
        <v>19</v>
      </c>
      <c r="X2" s="25">
        <v>20</v>
      </c>
      <c r="Y2" s="24">
        <v>21</v>
      </c>
      <c r="Z2" s="24">
        <v>22</v>
      </c>
      <c r="AA2" s="24">
        <v>23</v>
      </c>
      <c r="AB2" s="24">
        <v>24</v>
      </c>
      <c r="AC2" s="24">
        <v>25</v>
      </c>
      <c r="AD2" s="24">
        <v>26</v>
      </c>
      <c r="AE2" s="24">
        <v>27</v>
      </c>
      <c r="AF2" s="24">
        <v>28</v>
      </c>
      <c r="AG2" s="24">
        <v>29</v>
      </c>
    </row>
    <row r="3" spans="1:33" ht="12.75">
      <c r="A3" s="58"/>
      <c r="B3" s="58"/>
      <c r="C3" s="58" t="s">
        <v>25</v>
      </c>
      <c r="D3" s="26">
        <f>'Calcul des pts obtenus'!B7</f>
        <v>3</v>
      </c>
      <c r="E3" s="27">
        <v>2</v>
      </c>
      <c r="F3" s="27">
        <v>1</v>
      </c>
      <c r="G3" s="27">
        <v>1</v>
      </c>
      <c r="H3" s="27">
        <v>1</v>
      </c>
      <c r="I3" s="27">
        <v>1</v>
      </c>
      <c r="J3" s="27">
        <v>1</v>
      </c>
      <c r="K3" s="27">
        <v>1</v>
      </c>
      <c r="L3" s="27"/>
      <c r="M3" s="27">
        <v>1</v>
      </c>
      <c r="N3" s="27">
        <v>1</v>
      </c>
      <c r="O3" s="27">
        <v>1</v>
      </c>
      <c r="P3" s="27">
        <v>1</v>
      </c>
      <c r="Q3" s="27">
        <v>1</v>
      </c>
      <c r="R3" s="27">
        <v>1</v>
      </c>
      <c r="S3" s="27"/>
      <c r="T3" s="27"/>
      <c r="U3" s="27"/>
      <c r="V3" s="27">
        <v>1</v>
      </c>
      <c r="W3" s="27"/>
      <c r="X3" s="28"/>
      <c r="Y3" s="27"/>
      <c r="Z3" s="27"/>
      <c r="AA3" s="27"/>
      <c r="AB3" s="27"/>
      <c r="AC3" s="27"/>
      <c r="AD3" s="27"/>
      <c r="AE3" s="27"/>
      <c r="AF3" s="27"/>
      <c r="AG3" s="27"/>
    </row>
    <row r="4" spans="1:33" ht="12.75">
      <c r="A4" s="59"/>
      <c r="B4" s="59"/>
      <c r="C4" s="59" t="s">
        <v>29</v>
      </c>
      <c r="D4" s="26">
        <f>'Calcul des pts obtenus'!B8</f>
        <v>0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8" t="s">
        <v>50</v>
      </c>
      <c r="Y4" s="27"/>
      <c r="Z4" s="27"/>
      <c r="AA4" s="27"/>
      <c r="AB4" s="27"/>
      <c r="AC4" s="27"/>
      <c r="AD4" s="27"/>
      <c r="AE4" s="27"/>
      <c r="AF4" s="27"/>
      <c r="AG4" s="27"/>
    </row>
    <row r="5" spans="1:33" ht="12.75">
      <c r="A5" s="59"/>
      <c r="B5" s="59"/>
      <c r="C5" s="59" t="s">
        <v>26</v>
      </c>
      <c r="D5" s="26">
        <f>'Calcul des pts obtenus'!B9</f>
        <v>-10998</v>
      </c>
      <c r="E5" s="27">
        <v>2</v>
      </c>
      <c r="F5" s="27">
        <v>1</v>
      </c>
      <c r="G5" s="27">
        <v>2</v>
      </c>
      <c r="H5" s="27">
        <v>3</v>
      </c>
      <c r="I5" s="27">
        <v>4</v>
      </c>
      <c r="J5" s="27">
        <v>3</v>
      </c>
      <c r="K5" s="27">
        <v>6</v>
      </c>
      <c r="L5" s="27">
        <v>2</v>
      </c>
      <c r="M5" s="27">
        <v>5</v>
      </c>
      <c r="N5" s="27">
        <v>6</v>
      </c>
      <c r="O5" s="27"/>
      <c r="P5" s="27">
        <v>2</v>
      </c>
      <c r="Q5" s="27">
        <v>3</v>
      </c>
      <c r="R5" s="27">
        <v>8</v>
      </c>
      <c r="S5" s="27">
        <v>1</v>
      </c>
      <c r="T5" s="27">
        <v>3</v>
      </c>
      <c r="U5" s="27"/>
      <c r="V5" s="27">
        <v>2</v>
      </c>
      <c r="W5" s="27"/>
      <c r="X5" s="28"/>
      <c r="Y5" s="27"/>
      <c r="Z5" s="27"/>
      <c r="AA5" s="27"/>
      <c r="AB5" s="27"/>
      <c r="AC5" s="27"/>
      <c r="AD5" s="27"/>
      <c r="AE5" s="27"/>
      <c r="AF5" s="27"/>
      <c r="AG5" s="27"/>
    </row>
    <row r="6" spans="1:33" ht="12.75">
      <c r="A6" s="59"/>
      <c r="B6" s="59"/>
      <c r="C6" s="59" t="s">
        <v>28</v>
      </c>
      <c r="D6" s="26">
        <f>'Calcul des pts obtenus'!B10</f>
        <v>-8001</v>
      </c>
      <c r="E6" s="27">
        <v>2</v>
      </c>
      <c r="F6" s="27">
        <v>1</v>
      </c>
      <c r="G6" s="27">
        <v>2</v>
      </c>
      <c r="H6" s="27">
        <v>2</v>
      </c>
      <c r="I6" s="27">
        <v>4</v>
      </c>
      <c r="J6" s="27">
        <v>3</v>
      </c>
      <c r="K6" s="27"/>
      <c r="L6" s="27"/>
      <c r="M6" s="27">
        <v>5</v>
      </c>
      <c r="N6" s="27">
        <v>6</v>
      </c>
      <c r="O6" s="27"/>
      <c r="P6" s="27"/>
      <c r="Q6" s="27">
        <v>3</v>
      </c>
      <c r="R6" s="27">
        <v>8</v>
      </c>
      <c r="S6" s="27"/>
      <c r="T6" s="27"/>
      <c r="U6" s="27"/>
      <c r="V6" s="27">
        <v>1</v>
      </c>
      <c r="W6" s="27"/>
      <c r="X6" s="28"/>
      <c r="Y6" s="27"/>
      <c r="Z6" s="27"/>
      <c r="AA6" s="27"/>
      <c r="AB6" s="27"/>
      <c r="AC6" s="27"/>
      <c r="AD6" s="27"/>
      <c r="AE6" s="27"/>
      <c r="AF6" s="27"/>
      <c r="AG6" s="27"/>
    </row>
    <row r="7" spans="1:33" ht="12.75">
      <c r="A7" s="59"/>
      <c r="B7" s="59"/>
      <c r="C7" s="59" t="s">
        <v>17</v>
      </c>
      <c r="D7" s="26">
        <f>'Calcul des pts obtenus'!B11</f>
        <v>-2999</v>
      </c>
      <c r="E7" s="27">
        <v>3</v>
      </c>
      <c r="F7" s="27"/>
      <c r="G7" s="27"/>
      <c r="H7" s="27"/>
      <c r="I7" s="27">
        <v>4</v>
      </c>
      <c r="J7" s="27"/>
      <c r="K7" s="27">
        <v>6</v>
      </c>
      <c r="L7" s="27"/>
      <c r="M7" s="27">
        <v>5</v>
      </c>
      <c r="N7" s="27"/>
      <c r="O7" s="27"/>
      <c r="P7" s="27"/>
      <c r="Q7" s="27"/>
      <c r="R7" s="27"/>
      <c r="S7" s="27">
        <v>3</v>
      </c>
      <c r="T7" s="27"/>
      <c r="U7" s="27"/>
      <c r="V7" s="27">
        <v>1</v>
      </c>
      <c r="W7" s="27"/>
      <c r="X7" s="28"/>
      <c r="Y7" s="27"/>
      <c r="Z7" s="27"/>
      <c r="AA7" s="27"/>
      <c r="AB7" s="27"/>
      <c r="AC7" s="27"/>
      <c r="AD7" s="27"/>
      <c r="AE7" s="27"/>
      <c r="AF7" s="27"/>
      <c r="AG7" s="27"/>
    </row>
    <row r="8" spans="1:33" ht="12.75">
      <c r="A8" s="59"/>
      <c r="B8" s="59"/>
      <c r="C8" s="59" t="s">
        <v>28</v>
      </c>
      <c r="D8" s="26">
        <f>'Calcul des pts obtenus'!B12</f>
        <v>-7994</v>
      </c>
      <c r="E8" s="27">
        <v>2</v>
      </c>
      <c r="F8" s="27">
        <v>1</v>
      </c>
      <c r="G8" s="27">
        <v>1</v>
      </c>
      <c r="H8" s="27">
        <v>3</v>
      </c>
      <c r="I8" s="27">
        <v>4</v>
      </c>
      <c r="J8" s="27">
        <v>3</v>
      </c>
      <c r="K8" s="27">
        <v>6</v>
      </c>
      <c r="L8" s="27">
        <v>1</v>
      </c>
      <c r="M8" s="27">
        <v>5</v>
      </c>
      <c r="N8" s="27">
        <v>6</v>
      </c>
      <c r="O8" s="27">
        <v>3</v>
      </c>
      <c r="P8" s="27">
        <v>2</v>
      </c>
      <c r="Q8" s="27">
        <v>3</v>
      </c>
      <c r="R8" s="27">
        <v>8</v>
      </c>
      <c r="S8" s="27">
        <v>1</v>
      </c>
      <c r="T8" s="27"/>
      <c r="U8" s="27"/>
      <c r="V8" s="27">
        <v>2</v>
      </c>
      <c r="W8" s="27"/>
      <c r="X8" s="28"/>
      <c r="Y8" s="27"/>
      <c r="Z8" s="27"/>
      <c r="AA8" s="27"/>
      <c r="AB8" s="27"/>
      <c r="AC8" s="27"/>
      <c r="AD8" s="27"/>
      <c r="AE8" s="27"/>
      <c r="AF8" s="27"/>
      <c r="AG8" s="27"/>
    </row>
    <row r="9" spans="1:33" ht="12.75">
      <c r="A9" s="59"/>
      <c r="B9" s="59"/>
      <c r="C9" s="59" t="s">
        <v>26</v>
      </c>
      <c r="D9" s="26">
        <f>'Calcul des pts obtenus'!B13</f>
        <v>-8995</v>
      </c>
      <c r="E9" s="27">
        <v>2</v>
      </c>
      <c r="F9" s="27">
        <v>1</v>
      </c>
      <c r="G9" s="27">
        <v>2</v>
      </c>
      <c r="H9" s="27">
        <v>3</v>
      </c>
      <c r="I9" s="27">
        <v>4</v>
      </c>
      <c r="J9" s="27">
        <v>3</v>
      </c>
      <c r="K9" s="27">
        <v>6</v>
      </c>
      <c r="L9" s="27"/>
      <c r="M9" s="27">
        <v>5</v>
      </c>
      <c r="N9" s="27">
        <v>6</v>
      </c>
      <c r="O9" s="27">
        <v>3</v>
      </c>
      <c r="P9" s="27"/>
      <c r="Q9" s="27">
        <v>3</v>
      </c>
      <c r="R9" s="27">
        <v>8</v>
      </c>
      <c r="S9" s="27">
        <v>1</v>
      </c>
      <c r="T9" s="27"/>
      <c r="U9" s="27"/>
      <c r="V9" s="27">
        <v>2</v>
      </c>
      <c r="W9" s="27"/>
      <c r="X9" s="28"/>
      <c r="Y9" s="27"/>
      <c r="Z9" s="27"/>
      <c r="AA9" s="27"/>
      <c r="AB9" s="27"/>
      <c r="AC9" s="27"/>
      <c r="AD9" s="27"/>
      <c r="AE9" s="27"/>
      <c r="AF9" s="27"/>
      <c r="AG9" s="27"/>
    </row>
    <row r="10" spans="1:33" ht="12.75">
      <c r="A10" s="59"/>
      <c r="B10" s="59"/>
      <c r="C10" s="59" t="s">
        <v>23</v>
      </c>
      <c r="D10" s="26">
        <f>'Calcul des pts obtenus'!B14</f>
        <v>-7006</v>
      </c>
      <c r="E10" s="27">
        <v>2</v>
      </c>
      <c r="F10" s="27">
        <v>3</v>
      </c>
      <c r="G10" s="27">
        <v>4</v>
      </c>
      <c r="H10" s="27"/>
      <c r="I10" s="27">
        <v>2</v>
      </c>
      <c r="J10" s="27">
        <v>3</v>
      </c>
      <c r="K10" s="27">
        <v>1</v>
      </c>
      <c r="L10" s="27">
        <v>2</v>
      </c>
      <c r="M10" s="27">
        <v>3</v>
      </c>
      <c r="N10" s="27">
        <v>6</v>
      </c>
      <c r="O10" s="27">
        <v>1</v>
      </c>
      <c r="P10" s="27">
        <v>3</v>
      </c>
      <c r="Q10" s="27"/>
      <c r="R10" s="27"/>
      <c r="S10" s="27">
        <v>1</v>
      </c>
      <c r="T10" s="27"/>
      <c r="U10" s="27">
        <v>6</v>
      </c>
      <c r="V10" s="27"/>
      <c r="W10" s="27"/>
      <c r="X10" s="28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33" ht="12.75">
      <c r="A11" s="59"/>
      <c r="B11" s="59"/>
      <c r="C11" s="59" t="s">
        <v>30</v>
      </c>
      <c r="D11" s="26">
        <f>'Calcul des pts obtenus'!B15</f>
        <v>-5995</v>
      </c>
      <c r="E11" s="27">
        <v>2</v>
      </c>
      <c r="F11" s="27"/>
      <c r="G11" s="27"/>
      <c r="H11" s="27">
        <v>1</v>
      </c>
      <c r="I11" s="27">
        <v>4</v>
      </c>
      <c r="J11" s="27">
        <v>3</v>
      </c>
      <c r="K11" s="27">
        <v>3</v>
      </c>
      <c r="L11" s="27"/>
      <c r="M11" s="27"/>
      <c r="N11" s="27"/>
      <c r="O11" s="27"/>
      <c r="P11" s="27">
        <v>4</v>
      </c>
      <c r="Q11" s="27"/>
      <c r="R11" s="27">
        <v>8</v>
      </c>
      <c r="S11" s="27"/>
      <c r="T11" s="27"/>
      <c r="U11" s="27">
        <v>6</v>
      </c>
      <c r="V11" s="27">
        <v>5</v>
      </c>
      <c r="W11" s="27"/>
      <c r="X11" s="28"/>
      <c r="Y11" s="27"/>
      <c r="Z11" s="27"/>
      <c r="AA11" s="27"/>
      <c r="AB11" s="27"/>
      <c r="AC11" s="27"/>
      <c r="AD11" s="27"/>
      <c r="AE11" s="27"/>
      <c r="AF11" s="27"/>
      <c r="AG11" s="27"/>
    </row>
    <row r="12" spans="1:33" ht="12.75">
      <c r="A12" s="59"/>
      <c r="B12" s="59"/>
      <c r="C12" s="59" t="s">
        <v>31</v>
      </c>
      <c r="D12" s="26">
        <f>'Calcul des pts obtenus'!B16</f>
        <v>-8997</v>
      </c>
      <c r="E12" s="27">
        <v>4</v>
      </c>
      <c r="F12" s="27">
        <v>1</v>
      </c>
      <c r="G12" s="27">
        <v>5</v>
      </c>
      <c r="H12" s="27">
        <v>1</v>
      </c>
      <c r="I12" s="27">
        <v>4</v>
      </c>
      <c r="J12" s="27">
        <v>3</v>
      </c>
      <c r="K12" s="27">
        <v>6</v>
      </c>
      <c r="L12" s="27">
        <v>1</v>
      </c>
      <c r="M12" s="27">
        <v>5</v>
      </c>
      <c r="N12" s="27">
        <v>2</v>
      </c>
      <c r="O12" s="27">
        <v>3</v>
      </c>
      <c r="P12" s="27">
        <v>2</v>
      </c>
      <c r="Q12" s="27">
        <v>3</v>
      </c>
      <c r="R12" s="27">
        <v>8</v>
      </c>
      <c r="S12" s="27"/>
      <c r="T12" s="27"/>
      <c r="U12" s="27"/>
      <c r="V12" s="27">
        <v>1</v>
      </c>
      <c r="W12" s="27"/>
      <c r="X12" s="28"/>
      <c r="Y12" s="27"/>
      <c r="Z12" s="27"/>
      <c r="AA12" s="27"/>
      <c r="AB12" s="27"/>
      <c r="AC12" s="27"/>
      <c r="AD12" s="27"/>
      <c r="AE12" s="27"/>
      <c r="AF12" s="27"/>
      <c r="AG12" s="27"/>
    </row>
    <row r="13" spans="1:33" ht="12.75">
      <c r="A13" s="59"/>
      <c r="B13" s="59"/>
      <c r="C13" s="59" t="s">
        <v>26</v>
      </c>
      <c r="D13" s="26">
        <f>'Calcul des pts obtenus'!B17</f>
        <v>-8995</v>
      </c>
      <c r="E13" s="27">
        <v>2</v>
      </c>
      <c r="F13" s="27">
        <v>1</v>
      </c>
      <c r="G13" s="27">
        <v>3</v>
      </c>
      <c r="H13" s="27">
        <v>3</v>
      </c>
      <c r="I13" s="27">
        <v>4</v>
      </c>
      <c r="J13" s="27">
        <v>3</v>
      </c>
      <c r="K13" s="27">
        <v>6</v>
      </c>
      <c r="L13" s="27"/>
      <c r="M13" s="27">
        <v>5</v>
      </c>
      <c r="N13" s="27">
        <v>6</v>
      </c>
      <c r="O13" s="27"/>
      <c r="P13" s="27">
        <v>2</v>
      </c>
      <c r="Q13" s="27">
        <v>3</v>
      </c>
      <c r="R13" s="27">
        <v>8</v>
      </c>
      <c r="S13" s="27">
        <v>1</v>
      </c>
      <c r="T13" s="27"/>
      <c r="U13" s="27"/>
      <c r="V13" s="27">
        <v>2</v>
      </c>
      <c r="W13" s="27"/>
      <c r="X13" s="28"/>
      <c r="Y13" s="27"/>
      <c r="Z13" s="27"/>
      <c r="AA13" s="27"/>
      <c r="AB13" s="27"/>
      <c r="AC13" s="27"/>
      <c r="AD13" s="27"/>
      <c r="AE13" s="27"/>
      <c r="AF13" s="27"/>
      <c r="AG13" s="27"/>
    </row>
    <row r="14" spans="1:33" ht="12.75">
      <c r="A14" s="59"/>
      <c r="B14" s="59"/>
      <c r="C14" s="59" t="s">
        <v>20</v>
      </c>
      <c r="D14" s="26">
        <f>'Calcul des pts obtenus'!B18</f>
        <v>-6998</v>
      </c>
      <c r="E14" s="27">
        <v>3</v>
      </c>
      <c r="F14" s="27">
        <v>3</v>
      </c>
      <c r="G14" s="27">
        <v>6</v>
      </c>
      <c r="H14" s="27">
        <v>1</v>
      </c>
      <c r="I14" s="27"/>
      <c r="J14" s="27">
        <v>3</v>
      </c>
      <c r="K14" s="27">
        <v>6</v>
      </c>
      <c r="L14" s="27"/>
      <c r="M14" s="27">
        <v>3</v>
      </c>
      <c r="N14" s="27"/>
      <c r="O14" s="27"/>
      <c r="P14" s="27">
        <v>4</v>
      </c>
      <c r="Q14" s="27">
        <v>3</v>
      </c>
      <c r="R14" s="27">
        <v>8</v>
      </c>
      <c r="S14" s="27">
        <v>1</v>
      </c>
      <c r="T14" s="27"/>
      <c r="U14" s="27"/>
      <c r="V14" s="27">
        <v>5</v>
      </c>
      <c r="W14" s="27"/>
      <c r="X14" s="28"/>
      <c r="Y14" s="27"/>
      <c r="Z14" s="27"/>
      <c r="AA14" s="27"/>
      <c r="AB14" s="27"/>
      <c r="AC14" s="27"/>
      <c r="AD14" s="27"/>
      <c r="AE14" s="27"/>
      <c r="AF14" s="27"/>
      <c r="AG14" s="27"/>
    </row>
    <row r="15" spans="1:33" ht="12.75">
      <c r="A15" s="59"/>
      <c r="B15" s="59"/>
      <c r="C15" s="59" t="s">
        <v>26</v>
      </c>
      <c r="D15" s="26">
        <f>'Calcul des pts obtenus'!B19</f>
        <v>-7996</v>
      </c>
      <c r="E15" s="27">
        <v>2</v>
      </c>
      <c r="F15" s="27">
        <v>1</v>
      </c>
      <c r="G15" s="27">
        <v>2</v>
      </c>
      <c r="H15" s="27">
        <v>3</v>
      </c>
      <c r="I15" s="27">
        <v>4</v>
      </c>
      <c r="J15" s="27">
        <v>3</v>
      </c>
      <c r="K15" s="27">
        <v>6</v>
      </c>
      <c r="L15" s="27"/>
      <c r="M15" s="27">
        <v>5</v>
      </c>
      <c r="N15" s="27">
        <v>6</v>
      </c>
      <c r="O15" s="27">
        <v>3</v>
      </c>
      <c r="P15" s="27">
        <v>2</v>
      </c>
      <c r="Q15" s="27">
        <v>3</v>
      </c>
      <c r="R15" s="27"/>
      <c r="S15" s="27"/>
      <c r="T15" s="27"/>
      <c r="U15" s="27"/>
      <c r="V15" s="27">
        <v>2</v>
      </c>
      <c r="W15" s="27"/>
      <c r="X15" s="28"/>
      <c r="Y15" s="27"/>
      <c r="Z15" s="27"/>
      <c r="AA15" s="27"/>
      <c r="AB15" s="27"/>
      <c r="AC15" s="27"/>
      <c r="AD15" s="27"/>
      <c r="AE15" s="27"/>
      <c r="AF15" s="27"/>
      <c r="AG15" s="27"/>
    </row>
    <row r="16" spans="1:33" ht="12.75">
      <c r="A16" s="59"/>
      <c r="B16" s="59"/>
      <c r="C16" s="59" t="s">
        <v>17</v>
      </c>
      <c r="D16" s="26">
        <f>'Calcul des pts obtenus'!B20</f>
        <v>-2999</v>
      </c>
      <c r="E16" s="27">
        <v>3</v>
      </c>
      <c r="F16" s="27">
        <v>1</v>
      </c>
      <c r="G16" s="27"/>
      <c r="H16" s="27"/>
      <c r="I16" s="27">
        <v>2</v>
      </c>
      <c r="J16" s="27">
        <v>3</v>
      </c>
      <c r="K16" s="27"/>
      <c r="L16" s="27"/>
      <c r="M16" s="27">
        <v>5</v>
      </c>
      <c r="N16" s="27"/>
      <c r="O16" s="27">
        <v>1</v>
      </c>
      <c r="P16" s="27">
        <v>2</v>
      </c>
      <c r="Q16" s="27"/>
      <c r="R16" s="27"/>
      <c r="S16" s="27">
        <v>1</v>
      </c>
      <c r="T16" s="27"/>
      <c r="U16" s="27"/>
      <c r="V16" s="27">
        <v>2</v>
      </c>
      <c r="W16" s="27"/>
      <c r="X16" s="28"/>
      <c r="Y16" s="27"/>
      <c r="Z16" s="27"/>
      <c r="AA16" s="27"/>
      <c r="AB16" s="27"/>
      <c r="AC16" s="27"/>
      <c r="AD16" s="27"/>
      <c r="AE16" s="27"/>
      <c r="AF16" s="27"/>
      <c r="AG16" s="27"/>
    </row>
    <row r="17" spans="1:33" ht="12.75">
      <c r="A17" s="59"/>
      <c r="B17" s="59"/>
      <c r="C17" s="59" t="s">
        <v>22</v>
      </c>
      <c r="D17" s="26">
        <f>'Calcul des pts obtenus'!B21</f>
        <v>-8990</v>
      </c>
      <c r="E17" s="27">
        <v>2</v>
      </c>
      <c r="F17" s="27">
        <v>3</v>
      </c>
      <c r="G17" s="27">
        <v>1</v>
      </c>
      <c r="H17" s="27">
        <v>1</v>
      </c>
      <c r="I17" s="27">
        <v>1</v>
      </c>
      <c r="J17" s="27">
        <v>3</v>
      </c>
      <c r="K17" s="27">
        <v>6</v>
      </c>
      <c r="L17" s="27">
        <v>2</v>
      </c>
      <c r="M17" s="27">
        <v>5</v>
      </c>
      <c r="N17" s="27">
        <v>6</v>
      </c>
      <c r="O17" s="27">
        <v>3</v>
      </c>
      <c r="P17" s="27">
        <v>2</v>
      </c>
      <c r="Q17" s="27">
        <v>3</v>
      </c>
      <c r="R17" s="27">
        <v>8</v>
      </c>
      <c r="S17" s="27">
        <v>1</v>
      </c>
      <c r="T17" s="27">
        <v>3</v>
      </c>
      <c r="U17" s="27"/>
      <c r="V17" s="27">
        <v>2</v>
      </c>
      <c r="W17" s="27"/>
      <c r="X17" s="28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ht="12.75">
      <c r="A18" s="59"/>
      <c r="B18" s="59"/>
      <c r="C18" s="59" t="s">
        <v>31</v>
      </c>
      <c r="D18" s="26">
        <f>'Calcul des pts obtenus'!B22</f>
        <v>-7995</v>
      </c>
      <c r="E18" s="27">
        <v>2</v>
      </c>
      <c r="F18" s="27">
        <v>3</v>
      </c>
      <c r="G18" s="27">
        <v>2</v>
      </c>
      <c r="H18" s="27"/>
      <c r="I18" s="27">
        <v>4</v>
      </c>
      <c r="J18" s="27">
        <v>3</v>
      </c>
      <c r="K18" s="27">
        <v>6</v>
      </c>
      <c r="L18" s="27"/>
      <c r="M18" s="27">
        <v>5</v>
      </c>
      <c r="N18" s="27">
        <v>6</v>
      </c>
      <c r="O18" s="27">
        <v>3</v>
      </c>
      <c r="P18" s="27">
        <v>1</v>
      </c>
      <c r="Q18" s="27"/>
      <c r="R18" s="27"/>
      <c r="S18" s="27">
        <v>1</v>
      </c>
      <c r="T18" s="27"/>
      <c r="U18" s="27"/>
      <c r="V18" s="27">
        <v>5</v>
      </c>
      <c r="W18" s="27"/>
      <c r="X18" s="28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ht="12.75">
      <c r="A19" s="59"/>
      <c r="B19" s="59"/>
      <c r="C19" s="59" t="s">
        <v>17</v>
      </c>
      <c r="D19" s="26">
        <f>'Calcul des pts obtenus'!B23</f>
        <v>-8993</v>
      </c>
      <c r="E19" s="27">
        <v>2</v>
      </c>
      <c r="F19" s="27">
        <v>3</v>
      </c>
      <c r="G19" s="27">
        <v>1</v>
      </c>
      <c r="H19" s="27">
        <v>1</v>
      </c>
      <c r="I19" s="27">
        <v>1</v>
      </c>
      <c r="J19" s="27">
        <v>3</v>
      </c>
      <c r="K19" s="27">
        <v>6</v>
      </c>
      <c r="L19" s="27">
        <v>2</v>
      </c>
      <c r="M19" s="27">
        <v>5</v>
      </c>
      <c r="N19" s="27">
        <v>6</v>
      </c>
      <c r="O19" s="27">
        <v>3</v>
      </c>
      <c r="P19" s="27">
        <v>4</v>
      </c>
      <c r="Q19" s="27">
        <v>3</v>
      </c>
      <c r="R19" s="27">
        <v>8</v>
      </c>
      <c r="S19" s="27">
        <v>1</v>
      </c>
      <c r="T19" s="27">
        <v>3</v>
      </c>
      <c r="U19" s="27"/>
      <c r="V19" s="27"/>
      <c r="W19" s="27"/>
      <c r="X19" s="28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ht="12.75">
      <c r="A20" s="59"/>
      <c r="B20" s="59"/>
      <c r="C20" s="59" t="s">
        <v>17</v>
      </c>
      <c r="D20" s="26">
        <f>'Calcul des pts obtenus'!B24</f>
        <v>-5990</v>
      </c>
      <c r="E20" s="27">
        <v>2</v>
      </c>
      <c r="F20" s="27">
        <v>1</v>
      </c>
      <c r="G20" s="27">
        <v>1</v>
      </c>
      <c r="H20" s="27"/>
      <c r="I20" s="27">
        <v>1</v>
      </c>
      <c r="J20" s="27">
        <v>3</v>
      </c>
      <c r="K20" s="27">
        <v>3</v>
      </c>
      <c r="L20" s="27"/>
      <c r="M20" s="27">
        <v>3</v>
      </c>
      <c r="N20" s="27">
        <v>6</v>
      </c>
      <c r="O20" s="27">
        <v>3</v>
      </c>
      <c r="P20" s="27"/>
      <c r="Q20" s="27"/>
      <c r="R20" s="27">
        <v>8</v>
      </c>
      <c r="S20" s="27">
        <v>1</v>
      </c>
      <c r="T20" s="27"/>
      <c r="U20" s="27">
        <v>3</v>
      </c>
      <c r="V20" s="27">
        <v>5</v>
      </c>
      <c r="W20" s="27"/>
      <c r="X20" s="28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ht="12.75">
      <c r="A21" s="59"/>
      <c r="B21" s="59"/>
      <c r="C21" s="59" t="s">
        <v>28</v>
      </c>
      <c r="D21" s="26">
        <f>'Calcul des pts obtenus'!B25</f>
        <v>-7999</v>
      </c>
      <c r="E21" s="27">
        <v>2</v>
      </c>
      <c r="F21" s="27"/>
      <c r="G21" s="27">
        <v>1</v>
      </c>
      <c r="H21" s="27">
        <v>3</v>
      </c>
      <c r="I21" s="27">
        <v>2</v>
      </c>
      <c r="J21" s="27">
        <v>3</v>
      </c>
      <c r="K21" s="27">
        <v>6</v>
      </c>
      <c r="L21" s="27"/>
      <c r="M21" s="27">
        <v>5</v>
      </c>
      <c r="N21" s="27">
        <v>6</v>
      </c>
      <c r="O21" s="27">
        <v>1</v>
      </c>
      <c r="P21" s="27">
        <v>2</v>
      </c>
      <c r="Q21" s="27">
        <v>3</v>
      </c>
      <c r="R21" s="27"/>
      <c r="S21" s="27">
        <v>1</v>
      </c>
      <c r="T21" s="27">
        <v>4</v>
      </c>
      <c r="U21" s="27"/>
      <c r="V21" s="27">
        <v>1</v>
      </c>
      <c r="W21" s="27"/>
      <c r="X21" s="28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ht="12.75">
      <c r="A22" s="59"/>
      <c r="B22" s="59"/>
      <c r="C22" s="59" t="s">
        <v>18</v>
      </c>
      <c r="D22" s="26">
        <f>'Calcul des pts obtenus'!B26</f>
        <v>-8993</v>
      </c>
      <c r="E22" s="27">
        <v>3</v>
      </c>
      <c r="F22" s="27">
        <v>1</v>
      </c>
      <c r="G22" s="27"/>
      <c r="H22" s="27">
        <v>3</v>
      </c>
      <c r="I22" s="27">
        <v>4</v>
      </c>
      <c r="J22" s="27">
        <v>3</v>
      </c>
      <c r="K22" s="27">
        <v>6</v>
      </c>
      <c r="L22" s="27"/>
      <c r="M22" s="27">
        <v>5</v>
      </c>
      <c r="N22" s="27">
        <v>2</v>
      </c>
      <c r="O22" s="27">
        <v>3</v>
      </c>
      <c r="P22" s="27">
        <v>2</v>
      </c>
      <c r="Q22" s="27"/>
      <c r="R22" s="27">
        <v>8</v>
      </c>
      <c r="S22" s="27">
        <v>1</v>
      </c>
      <c r="T22" s="27"/>
      <c r="U22" s="27">
        <v>6</v>
      </c>
      <c r="V22" s="27">
        <v>4</v>
      </c>
      <c r="W22" s="27"/>
      <c r="X22" s="28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3" ht="12.75">
      <c r="A23" s="59"/>
      <c r="B23" s="59"/>
      <c r="C23" s="59" t="s">
        <v>26</v>
      </c>
      <c r="D23" s="26">
        <f>'Calcul des pts obtenus'!B27</f>
        <v>-9994</v>
      </c>
      <c r="E23" s="27">
        <v>2</v>
      </c>
      <c r="F23" s="27"/>
      <c r="G23" s="27">
        <v>2</v>
      </c>
      <c r="H23" s="27">
        <v>3</v>
      </c>
      <c r="I23" s="27">
        <v>4</v>
      </c>
      <c r="J23" s="27">
        <v>3</v>
      </c>
      <c r="K23" s="27">
        <v>6</v>
      </c>
      <c r="L23" s="27"/>
      <c r="M23" s="27">
        <v>5</v>
      </c>
      <c r="N23" s="27">
        <v>6</v>
      </c>
      <c r="O23" s="27">
        <v>3</v>
      </c>
      <c r="P23" s="27"/>
      <c r="Q23" s="27">
        <v>3</v>
      </c>
      <c r="R23" s="27">
        <v>8</v>
      </c>
      <c r="S23" s="27">
        <v>1</v>
      </c>
      <c r="T23" s="27"/>
      <c r="U23" s="27">
        <v>6</v>
      </c>
      <c r="V23" s="27">
        <v>2</v>
      </c>
      <c r="W23" s="28"/>
      <c r="X23" s="28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ht="12.75">
      <c r="A24" s="59"/>
      <c r="B24" s="59"/>
      <c r="C24" s="59" t="s">
        <v>21</v>
      </c>
      <c r="D24" s="26">
        <f>'Calcul des pts obtenus'!B28</f>
        <v>-8994</v>
      </c>
      <c r="E24" s="27">
        <v>3</v>
      </c>
      <c r="F24" s="27">
        <v>1</v>
      </c>
      <c r="G24" s="27">
        <v>6</v>
      </c>
      <c r="H24" s="27"/>
      <c r="I24" s="27">
        <v>4</v>
      </c>
      <c r="J24" s="27">
        <v>3</v>
      </c>
      <c r="K24" s="27">
        <v>6</v>
      </c>
      <c r="L24" s="27">
        <v>1</v>
      </c>
      <c r="M24" s="27">
        <v>6</v>
      </c>
      <c r="N24" s="27">
        <v>6</v>
      </c>
      <c r="O24" s="27">
        <v>3</v>
      </c>
      <c r="P24" s="27"/>
      <c r="Q24" s="27"/>
      <c r="R24" s="27">
        <v>8</v>
      </c>
      <c r="S24" s="27">
        <v>1</v>
      </c>
      <c r="T24" s="27">
        <v>6</v>
      </c>
      <c r="U24" s="27">
        <v>4</v>
      </c>
      <c r="V24" s="27">
        <v>2</v>
      </c>
      <c r="W24" s="27"/>
      <c r="X24" s="28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3" ht="12.75">
      <c r="A25" s="59"/>
      <c r="B25" s="59"/>
      <c r="C25" s="59" t="s">
        <v>23</v>
      </c>
      <c r="D25" s="26">
        <f>'Calcul des pts obtenus'!B29</f>
        <v>-5999</v>
      </c>
      <c r="E25" s="27">
        <v>2</v>
      </c>
      <c r="F25" s="27">
        <v>1</v>
      </c>
      <c r="G25" s="27">
        <v>2</v>
      </c>
      <c r="H25" s="27"/>
      <c r="I25" s="27">
        <v>2</v>
      </c>
      <c r="J25" s="27">
        <v>3</v>
      </c>
      <c r="K25" s="27"/>
      <c r="L25" s="27"/>
      <c r="M25" s="27">
        <v>5</v>
      </c>
      <c r="N25" s="27"/>
      <c r="O25" s="27"/>
      <c r="P25" s="27"/>
      <c r="Q25" s="27">
        <v>3</v>
      </c>
      <c r="R25" s="27">
        <v>8</v>
      </c>
      <c r="S25" s="27">
        <v>1</v>
      </c>
      <c r="T25" s="27"/>
      <c r="U25" s="27"/>
      <c r="V25" s="27">
        <v>2</v>
      </c>
      <c r="W25" s="27"/>
      <c r="X25" s="28"/>
      <c r="Y25" s="27"/>
      <c r="Z25" s="27"/>
      <c r="AA25" s="27"/>
      <c r="AB25" s="27"/>
      <c r="AC25" s="27"/>
      <c r="AD25" s="27"/>
      <c r="AE25" s="27"/>
      <c r="AF25" s="27"/>
      <c r="AG25" s="27"/>
    </row>
    <row r="26" spans="1:33" ht="12.75">
      <c r="A26" s="59"/>
      <c r="B26" s="59"/>
      <c r="C26" s="59" t="s">
        <v>28</v>
      </c>
      <c r="D26" s="26">
        <f>'Calcul des pts obtenus'!B30</f>
        <v>-10993</v>
      </c>
      <c r="E26" s="27">
        <v>2</v>
      </c>
      <c r="F26" s="27">
        <v>1</v>
      </c>
      <c r="G26" s="27">
        <v>3</v>
      </c>
      <c r="H26" s="27">
        <v>3</v>
      </c>
      <c r="I26" s="27">
        <v>4</v>
      </c>
      <c r="J26" s="27">
        <v>3</v>
      </c>
      <c r="K26" s="27">
        <v>6</v>
      </c>
      <c r="L26" s="27">
        <v>4</v>
      </c>
      <c r="M26" s="27">
        <v>4</v>
      </c>
      <c r="N26" s="27">
        <v>6</v>
      </c>
      <c r="O26" s="27">
        <v>3</v>
      </c>
      <c r="P26" s="27">
        <v>2</v>
      </c>
      <c r="Q26" s="27">
        <v>3</v>
      </c>
      <c r="R26" s="27">
        <v>8</v>
      </c>
      <c r="S26" s="27">
        <v>1</v>
      </c>
      <c r="T26" s="27">
        <v>4</v>
      </c>
      <c r="U26" s="27"/>
      <c r="V26" s="27">
        <v>2</v>
      </c>
      <c r="W26" s="27"/>
      <c r="X26" s="28"/>
      <c r="Y26" s="27"/>
      <c r="Z26" s="27"/>
      <c r="AA26" s="27"/>
      <c r="AB26" s="27"/>
      <c r="AC26" s="27"/>
      <c r="AD26" s="27"/>
      <c r="AE26" s="27"/>
      <c r="AF26" s="27"/>
      <c r="AG26" s="27"/>
    </row>
    <row r="27" spans="1:33" ht="12.75">
      <c r="A27" s="59"/>
      <c r="B27" s="59"/>
      <c r="C27" s="59" t="s">
        <v>29</v>
      </c>
      <c r="D27" s="26">
        <f>'Calcul des pts obtenus'!B31</f>
        <v>0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8" t="s">
        <v>50</v>
      </c>
      <c r="Y27" s="27"/>
      <c r="Z27" s="27"/>
      <c r="AA27" s="27"/>
      <c r="AB27" s="27"/>
      <c r="AC27" s="27"/>
      <c r="AD27" s="27"/>
      <c r="AE27" s="27"/>
      <c r="AF27" s="27"/>
      <c r="AG27" s="27"/>
    </row>
    <row r="28" spans="1:33" ht="12.75">
      <c r="A28" s="59"/>
      <c r="B28" s="59"/>
      <c r="C28" s="59" t="s">
        <v>22</v>
      </c>
      <c r="D28" s="26">
        <f>'Calcul des pts obtenus'!B32</f>
        <v>-7995</v>
      </c>
      <c r="E28" s="27">
        <v>3</v>
      </c>
      <c r="F28" s="27">
        <v>1</v>
      </c>
      <c r="G28" s="27">
        <v>6</v>
      </c>
      <c r="H28" s="27">
        <v>1</v>
      </c>
      <c r="I28" s="27">
        <v>4</v>
      </c>
      <c r="J28" s="27">
        <v>3</v>
      </c>
      <c r="K28" s="27"/>
      <c r="L28" s="27">
        <v>1</v>
      </c>
      <c r="M28" s="27">
        <v>5</v>
      </c>
      <c r="N28" s="27">
        <v>2</v>
      </c>
      <c r="O28" s="27">
        <v>3</v>
      </c>
      <c r="P28" s="27">
        <v>2</v>
      </c>
      <c r="Q28" s="27">
        <v>3</v>
      </c>
      <c r="R28" s="27">
        <v>8</v>
      </c>
      <c r="S28" s="27">
        <v>1</v>
      </c>
      <c r="T28" s="27"/>
      <c r="U28" s="27">
        <v>6</v>
      </c>
      <c r="V28" s="27">
        <v>1</v>
      </c>
      <c r="W28" s="27"/>
      <c r="X28" s="28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 ht="12.75">
      <c r="A29" s="59"/>
      <c r="B29" s="59"/>
      <c r="C29" s="59" t="s">
        <v>27</v>
      </c>
      <c r="D29" s="26">
        <f>'Calcul des pts obtenus'!B33</f>
        <v>-7996</v>
      </c>
      <c r="E29" s="27">
        <v>2</v>
      </c>
      <c r="F29" s="27">
        <v>1</v>
      </c>
      <c r="G29" s="27">
        <v>6</v>
      </c>
      <c r="H29" s="27">
        <v>2</v>
      </c>
      <c r="I29" s="27">
        <v>2</v>
      </c>
      <c r="J29" s="27">
        <v>3</v>
      </c>
      <c r="K29" s="27">
        <v>5</v>
      </c>
      <c r="L29" s="27"/>
      <c r="M29" s="27"/>
      <c r="N29" s="27">
        <v>2</v>
      </c>
      <c r="O29" s="27">
        <v>3</v>
      </c>
      <c r="P29" s="27">
        <v>2</v>
      </c>
      <c r="Q29" s="27">
        <v>3</v>
      </c>
      <c r="R29" s="27"/>
      <c r="S29" s="27">
        <v>1</v>
      </c>
      <c r="T29" s="27"/>
      <c r="U29" s="27"/>
      <c r="V29" s="27">
        <v>5</v>
      </c>
      <c r="W29" s="27"/>
      <c r="X29" s="28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ht="12.75">
      <c r="A30" s="59"/>
      <c r="B30" s="59"/>
      <c r="C30" s="59" t="s">
        <v>27</v>
      </c>
      <c r="D30" s="26">
        <f>'Calcul des pts obtenus'!B34</f>
        <v>-7995</v>
      </c>
      <c r="E30" s="27">
        <v>2</v>
      </c>
      <c r="F30" s="27">
        <v>1</v>
      </c>
      <c r="G30" s="27"/>
      <c r="H30" s="27">
        <v>1</v>
      </c>
      <c r="I30" s="27">
        <v>4</v>
      </c>
      <c r="J30" s="27">
        <v>3</v>
      </c>
      <c r="K30" s="27">
        <v>6</v>
      </c>
      <c r="L30" s="27">
        <v>1</v>
      </c>
      <c r="M30" s="27">
        <v>4</v>
      </c>
      <c r="N30" s="27">
        <v>2</v>
      </c>
      <c r="O30" s="27">
        <v>1</v>
      </c>
      <c r="P30" s="27">
        <v>2</v>
      </c>
      <c r="Q30" s="27"/>
      <c r="R30" s="27">
        <v>8</v>
      </c>
      <c r="S30" s="27">
        <v>2</v>
      </c>
      <c r="T30" s="27">
        <v>4</v>
      </c>
      <c r="U30" s="27">
        <v>6</v>
      </c>
      <c r="V30" s="27">
        <v>2</v>
      </c>
      <c r="W30" s="27"/>
      <c r="X30" s="28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3" ht="12.75">
      <c r="A31" s="59"/>
      <c r="B31" s="59"/>
      <c r="C31" s="59" t="s">
        <v>21</v>
      </c>
      <c r="D31" s="26">
        <f>'Calcul des pts obtenus'!B35</f>
        <v>-8002</v>
      </c>
      <c r="E31" s="27">
        <v>2</v>
      </c>
      <c r="F31" s="27">
        <v>2</v>
      </c>
      <c r="G31" s="27">
        <v>2</v>
      </c>
      <c r="H31" s="27">
        <v>3</v>
      </c>
      <c r="I31" s="27"/>
      <c r="J31" s="27">
        <v>3</v>
      </c>
      <c r="K31" s="27">
        <v>5</v>
      </c>
      <c r="L31" s="27"/>
      <c r="M31" s="27">
        <v>1</v>
      </c>
      <c r="N31" s="27">
        <v>6</v>
      </c>
      <c r="O31" s="27">
        <v>3</v>
      </c>
      <c r="P31" s="27">
        <v>3</v>
      </c>
      <c r="Q31" s="27"/>
      <c r="R31" s="27">
        <v>8</v>
      </c>
      <c r="S31" s="27">
        <v>1</v>
      </c>
      <c r="T31" s="27"/>
      <c r="U31" s="27"/>
      <c r="V31" s="27">
        <v>5</v>
      </c>
      <c r="W31" s="27"/>
      <c r="X31" s="28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3" ht="12.75">
      <c r="A32" s="59"/>
      <c r="B32" s="59"/>
      <c r="C32" s="59" t="s">
        <v>20</v>
      </c>
      <c r="D32" s="26">
        <f>'Calcul des pts obtenus'!B36</f>
        <v>-8996</v>
      </c>
      <c r="E32" s="27">
        <v>2</v>
      </c>
      <c r="F32" s="27">
        <v>1</v>
      </c>
      <c r="G32" s="27">
        <v>1</v>
      </c>
      <c r="H32" s="27">
        <v>3</v>
      </c>
      <c r="I32" s="27">
        <v>4</v>
      </c>
      <c r="J32" s="27">
        <v>3</v>
      </c>
      <c r="K32" s="27">
        <v>6</v>
      </c>
      <c r="L32" s="27"/>
      <c r="M32" s="27">
        <v>5</v>
      </c>
      <c r="N32" s="27">
        <v>6</v>
      </c>
      <c r="O32" s="27"/>
      <c r="P32" s="27"/>
      <c r="Q32" s="27">
        <v>3</v>
      </c>
      <c r="R32" s="27">
        <v>8</v>
      </c>
      <c r="S32" s="27">
        <v>1</v>
      </c>
      <c r="T32" s="27"/>
      <c r="U32" s="27"/>
      <c r="V32" s="27">
        <v>4</v>
      </c>
      <c r="W32" s="27"/>
      <c r="X32" s="28"/>
      <c r="Y32" s="27"/>
      <c r="Z32" s="27"/>
      <c r="AA32" s="27"/>
      <c r="AB32" s="27"/>
      <c r="AC32" s="27"/>
      <c r="AD32" s="27"/>
      <c r="AE32" s="27"/>
      <c r="AF32" s="27"/>
      <c r="AG32" s="27"/>
    </row>
    <row r="33" spans="1:33" ht="12.75">
      <c r="A33" s="59"/>
      <c r="B33" s="59"/>
      <c r="C33" s="59" t="s">
        <v>25</v>
      </c>
      <c r="D33" s="26">
        <f>'Calcul des pts obtenus'!B37</f>
        <v>-6995</v>
      </c>
      <c r="E33" s="27">
        <v>2</v>
      </c>
      <c r="F33" s="27">
        <v>1</v>
      </c>
      <c r="G33" s="27">
        <v>1</v>
      </c>
      <c r="H33" s="27">
        <v>3</v>
      </c>
      <c r="I33" s="27">
        <v>4</v>
      </c>
      <c r="J33" s="27">
        <v>3</v>
      </c>
      <c r="K33" s="27">
        <v>6</v>
      </c>
      <c r="L33" s="27"/>
      <c r="M33" s="27">
        <v>4</v>
      </c>
      <c r="N33" s="27">
        <v>6</v>
      </c>
      <c r="O33" s="27"/>
      <c r="P33" s="27">
        <v>2</v>
      </c>
      <c r="Q33" s="27">
        <v>8</v>
      </c>
      <c r="R33" s="27"/>
      <c r="S33" s="27">
        <v>1</v>
      </c>
      <c r="T33" s="27"/>
      <c r="U33" s="27"/>
      <c r="V33" s="27">
        <v>2</v>
      </c>
      <c r="W33" s="27"/>
      <c r="X33" s="28"/>
      <c r="Y33" s="27"/>
      <c r="Z33" s="27"/>
      <c r="AA33" s="27"/>
      <c r="AB33" s="27"/>
      <c r="AC33" s="27"/>
      <c r="AD33" s="27"/>
      <c r="AE33" s="27"/>
      <c r="AF33" s="27"/>
      <c r="AG33" s="27"/>
    </row>
    <row r="34" spans="1:33" ht="12.75">
      <c r="A34" s="59"/>
      <c r="B34" s="59"/>
      <c r="C34" s="59" t="s">
        <v>27</v>
      </c>
      <c r="D34" s="26">
        <f>'Calcul des pts obtenus'!B38</f>
        <v>-7999</v>
      </c>
      <c r="E34" s="27">
        <v>5</v>
      </c>
      <c r="F34" s="27">
        <v>1</v>
      </c>
      <c r="G34" s="27"/>
      <c r="H34" s="27">
        <v>3</v>
      </c>
      <c r="I34" s="27">
        <v>4</v>
      </c>
      <c r="J34" s="27">
        <v>3</v>
      </c>
      <c r="K34" s="27">
        <v>6</v>
      </c>
      <c r="L34" s="27"/>
      <c r="M34" s="27">
        <v>5</v>
      </c>
      <c r="N34" s="27">
        <v>6</v>
      </c>
      <c r="O34" s="27">
        <v>3</v>
      </c>
      <c r="P34" s="27"/>
      <c r="Q34" s="27">
        <v>3</v>
      </c>
      <c r="R34" s="27"/>
      <c r="S34" s="27"/>
      <c r="T34" s="27"/>
      <c r="U34" s="27"/>
      <c r="V34" s="27">
        <v>2</v>
      </c>
      <c r="W34" s="27"/>
      <c r="X34" s="28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33" ht="12.75">
      <c r="A35" s="59"/>
      <c r="B35" s="59"/>
      <c r="C35" s="59" t="s">
        <v>29</v>
      </c>
      <c r="D35" s="26">
        <f>'Calcul des pts obtenus'!B39</f>
        <v>-9996</v>
      </c>
      <c r="E35" s="27">
        <v>2</v>
      </c>
      <c r="F35" s="27">
        <v>1</v>
      </c>
      <c r="G35" s="27">
        <v>2</v>
      </c>
      <c r="H35" s="27">
        <v>3</v>
      </c>
      <c r="I35" s="27">
        <v>4</v>
      </c>
      <c r="J35" s="27">
        <v>3</v>
      </c>
      <c r="K35" s="27">
        <v>3</v>
      </c>
      <c r="L35" s="27"/>
      <c r="M35" s="27">
        <v>5</v>
      </c>
      <c r="N35" s="27">
        <v>6</v>
      </c>
      <c r="O35" s="27">
        <v>3</v>
      </c>
      <c r="P35" s="27">
        <v>2</v>
      </c>
      <c r="Q35" s="27">
        <v>3</v>
      </c>
      <c r="R35" s="27">
        <v>8</v>
      </c>
      <c r="S35" s="27">
        <v>1</v>
      </c>
      <c r="T35" s="27">
        <v>3</v>
      </c>
      <c r="U35" s="27"/>
      <c r="V35" s="27">
        <v>2</v>
      </c>
      <c r="W35" s="27"/>
      <c r="X35" s="28"/>
      <c r="Y35" s="27"/>
      <c r="Z35" s="27"/>
      <c r="AA35" s="27"/>
      <c r="AB35" s="27"/>
      <c r="AC35" s="27"/>
      <c r="AD35" s="27"/>
      <c r="AE35" s="27"/>
      <c r="AF35" s="27"/>
      <c r="AG35" s="27"/>
    </row>
    <row r="36" spans="1:33" ht="12.75">
      <c r="A36" s="59"/>
      <c r="B36" s="59"/>
      <c r="C36" s="59" t="s">
        <v>24</v>
      </c>
      <c r="D36" s="26">
        <f>'Calcul des pts obtenus'!B40</f>
        <v>-8999</v>
      </c>
      <c r="E36" s="27">
        <v>2</v>
      </c>
      <c r="F36" s="27"/>
      <c r="G36" s="27">
        <v>2</v>
      </c>
      <c r="H36" s="27">
        <v>3</v>
      </c>
      <c r="I36" s="27">
        <v>4</v>
      </c>
      <c r="J36" s="27">
        <v>3</v>
      </c>
      <c r="K36" s="27">
        <v>6</v>
      </c>
      <c r="L36" s="27"/>
      <c r="M36" s="27">
        <v>5</v>
      </c>
      <c r="N36" s="27">
        <v>6</v>
      </c>
      <c r="O36" s="27">
        <v>1</v>
      </c>
      <c r="P36" s="27">
        <v>2</v>
      </c>
      <c r="Q36" s="27">
        <v>3</v>
      </c>
      <c r="R36" s="27"/>
      <c r="S36" s="27"/>
      <c r="T36" s="27">
        <v>4</v>
      </c>
      <c r="U36" s="27"/>
      <c r="V36" s="27">
        <v>1</v>
      </c>
      <c r="W36" s="27"/>
      <c r="X36" s="28"/>
      <c r="Y36" s="27"/>
      <c r="Z36" s="27"/>
      <c r="AA36" s="27"/>
      <c r="AB36" s="27"/>
      <c r="AC36" s="27"/>
      <c r="AD36" s="27"/>
      <c r="AE36" s="27"/>
      <c r="AF36" s="27"/>
      <c r="AG36" s="27"/>
    </row>
    <row r="37" spans="1:33" ht="12.75">
      <c r="A37" s="59"/>
      <c r="B37" s="59"/>
      <c r="C37" s="59" t="s">
        <v>20</v>
      </c>
      <c r="D37" s="26">
        <f>'Calcul des pts obtenus'!B41</f>
        <v>-8992</v>
      </c>
      <c r="E37" s="27">
        <v>2</v>
      </c>
      <c r="F37" s="27">
        <v>1</v>
      </c>
      <c r="G37" s="27"/>
      <c r="H37" s="27"/>
      <c r="I37" s="27">
        <v>4</v>
      </c>
      <c r="J37" s="27">
        <v>3</v>
      </c>
      <c r="K37" s="27">
        <v>6</v>
      </c>
      <c r="L37" s="27"/>
      <c r="M37" s="27">
        <v>5</v>
      </c>
      <c r="N37" s="27">
        <v>6</v>
      </c>
      <c r="O37" s="27">
        <v>3</v>
      </c>
      <c r="P37" s="27">
        <v>2</v>
      </c>
      <c r="Q37" s="27">
        <v>3</v>
      </c>
      <c r="R37" s="27">
        <v>8</v>
      </c>
      <c r="S37" s="27">
        <v>1</v>
      </c>
      <c r="T37" s="27"/>
      <c r="U37" s="27">
        <v>3</v>
      </c>
      <c r="V37" s="27">
        <v>5</v>
      </c>
      <c r="W37" s="27"/>
      <c r="X37" s="28"/>
      <c r="Y37" s="27"/>
      <c r="Z37" s="27"/>
      <c r="AA37" s="27"/>
      <c r="AB37" s="27"/>
      <c r="AC37" s="27"/>
      <c r="AD37" s="27"/>
      <c r="AE37" s="27"/>
      <c r="AF37" s="27"/>
      <c r="AG37" s="27"/>
    </row>
    <row r="38" spans="1:33" ht="12.75">
      <c r="A38" s="59"/>
      <c r="B38" s="59"/>
      <c r="C38" s="59" t="s">
        <v>26</v>
      </c>
      <c r="D38" s="26">
        <f>'Calcul des pts obtenus'!B42</f>
        <v>-5996</v>
      </c>
      <c r="E38" s="27">
        <v>3</v>
      </c>
      <c r="F38" s="27">
        <v>3</v>
      </c>
      <c r="G38" s="27"/>
      <c r="H38" s="27">
        <v>3</v>
      </c>
      <c r="I38" s="27">
        <v>4</v>
      </c>
      <c r="J38" s="27">
        <v>3</v>
      </c>
      <c r="K38" s="27"/>
      <c r="L38" s="27"/>
      <c r="M38" s="27">
        <v>3</v>
      </c>
      <c r="N38" s="27"/>
      <c r="O38" s="27">
        <v>1</v>
      </c>
      <c r="P38" s="27">
        <v>2</v>
      </c>
      <c r="Q38" s="27"/>
      <c r="R38" s="27"/>
      <c r="S38" s="27">
        <v>1</v>
      </c>
      <c r="T38" s="27"/>
      <c r="U38" s="27">
        <v>6</v>
      </c>
      <c r="V38" s="27">
        <v>5</v>
      </c>
      <c r="W38" s="27"/>
      <c r="X38" s="28"/>
      <c r="Y38" s="27"/>
      <c r="Z38" s="27"/>
      <c r="AA38" s="27"/>
      <c r="AB38" s="27"/>
      <c r="AC38" s="27"/>
      <c r="AD38" s="27"/>
      <c r="AE38" s="27"/>
      <c r="AF38" s="27"/>
      <c r="AG38" s="27"/>
    </row>
    <row r="39" spans="1:33" ht="12.75">
      <c r="A39" s="59"/>
      <c r="B39" s="59"/>
      <c r="C39" s="59" t="s">
        <v>31</v>
      </c>
      <c r="D39" s="26">
        <f>'Calcul des pts obtenus'!B43</f>
        <v>-5995</v>
      </c>
      <c r="E39" s="27">
        <v>3</v>
      </c>
      <c r="F39" s="27">
        <v>1</v>
      </c>
      <c r="G39" s="27"/>
      <c r="H39" s="27">
        <v>1</v>
      </c>
      <c r="I39" s="27">
        <v>4</v>
      </c>
      <c r="J39" s="27">
        <v>3</v>
      </c>
      <c r="K39" s="27">
        <v>6</v>
      </c>
      <c r="L39" s="27"/>
      <c r="M39" s="27">
        <v>5</v>
      </c>
      <c r="N39" s="27">
        <v>2</v>
      </c>
      <c r="O39" s="27">
        <v>3</v>
      </c>
      <c r="P39" s="27"/>
      <c r="Q39" s="27"/>
      <c r="R39" s="27">
        <v>8</v>
      </c>
      <c r="S39" s="27">
        <v>1</v>
      </c>
      <c r="T39" s="27"/>
      <c r="U39" s="27"/>
      <c r="V39" s="27">
        <v>1</v>
      </c>
      <c r="W39" s="27"/>
      <c r="X39" s="28"/>
      <c r="Y39" s="27"/>
      <c r="Z39" s="27"/>
      <c r="AA39" s="27"/>
      <c r="AB39" s="27"/>
      <c r="AC39" s="27"/>
      <c r="AD39" s="27"/>
      <c r="AE39" s="27"/>
      <c r="AF39" s="27"/>
      <c r="AG39" s="27"/>
    </row>
    <row r="40" spans="1:33" ht="12.75">
      <c r="A40" s="59"/>
      <c r="B40" s="59"/>
      <c r="C40" s="59" t="s">
        <v>27</v>
      </c>
      <c r="D40" s="26">
        <f>'Calcul des pts obtenus'!B44</f>
        <v>-9997</v>
      </c>
      <c r="E40" s="27">
        <v>2</v>
      </c>
      <c r="F40" s="27">
        <v>1</v>
      </c>
      <c r="G40" s="27">
        <v>2</v>
      </c>
      <c r="H40" s="27">
        <v>3</v>
      </c>
      <c r="I40" s="27">
        <v>4</v>
      </c>
      <c r="J40" s="27">
        <v>3</v>
      </c>
      <c r="K40" s="27">
        <v>6</v>
      </c>
      <c r="L40" s="27"/>
      <c r="M40" s="27">
        <v>5</v>
      </c>
      <c r="N40" s="27">
        <v>6</v>
      </c>
      <c r="O40" s="27">
        <v>3</v>
      </c>
      <c r="P40" s="27">
        <v>1</v>
      </c>
      <c r="Q40" s="27">
        <v>3</v>
      </c>
      <c r="R40" s="27">
        <v>8</v>
      </c>
      <c r="S40" s="27"/>
      <c r="T40" s="27">
        <v>4</v>
      </c>
      <c r="U40" s="27"/>
      <c r="V40" s="27">
        <v>2</v>
      </c>
      <c r="W40" s="27"/>
      <c r="X40" s="28"/>
      <c r="Y40" s="27"/>
      <c r="Z40" s="27"/>
      <c r="AA40" s="27"/>
      <c r="AB40" s="27"/>
      <c r="AC40" s="27"/>
      <c r="AD40" s="27"/>
      <c r="AE40" s="27"/>
      <c r="AF40" s="27"/>
      <c r="AG40" s="27"/>
    </row>
    <row r="41" spans="1:33" ht="12.75">
      <c r="A41" s="59"/>
      <c r="B41" s="59"/>
      <c r="C41" s="59" t="s">
        <v>18</v>
      </c>
      <c r="D41" s="26">
        <f>'Calcul des pts obtenus'!B45</f>
        <v>-5993</v>
      </c>
      <c r="E41" s="27">
        <v>2</v>
      </c>
      <c r="F41" s="27">
        <v>3</v>
      </c>
      <c r="G41" s="27">
        <v>1</v>
      </c>
      <c r="H41" s="27"/>
      <c r="I41" s="27">
        <v>4</v>
      </c>
      <c r="J41" s="27">
        <v>3</v>
      </c>
      <c r="K41" s="27">
        <v>6</v>
      </c>
      <c r="L41" s="27"/>
      <c r="M41" s="27">
        <v>5</v>
      </c>
      <c r="N41" s="27">
        <v>6</v>
      </c>
      <c r="O41" s="27">
        <v>3</v>
      </c>
      <c r="P41" s="27">
        <v>2</v>
      </c>
      <c r="Q41" s="27"/>
      <c r="R41" s="27">
        <v>1</v>
      </c>
      <c r="S41" s="27">
        <v>1</v>
      </c>
      <c r="T41" s="27"/>
      <c r="U41" s="27"/>
      <c r="V41" s="27"/>
      <c r="W41" s="27"/>
      <c r="X41" s="28"/>
      <c r="Y41" s="27"/>
      <c r="Z41" s="27"/>
      <c r="AA41" s="27"/>
      <c r="AB41" s="27"/>
      <c r="AC41" s="27"/>
      <c r="AD41" s="27"/>
      <c r="AE41" s="27"/>
      <c r="AF41" s="27"/>
      <c r="AG41" s="27"/>
    </row>
    <row r="42" spans="1:33" ht="12.75">
      <c r="A42" s="59"/>
      <c r="B42" s="59"/>
      <c r="C42" s="59" t="s">
        <v>26</v>
      </c>
      <c r="D42" s="26">
        <f>'Calcul des pts obtenus'!B46</f>
        <v>-8995</v>
      </c>
      <c r="E42" s="27">
        <v>4</v>
      </c>
      <c r="F42" s="27">
        <v>3</v>
      </c>
      <c r="G42" s="27"/>
      <c r="H42" s="27">
        <v>3</v>
      </c>
      <c r="I42" s="27">
        <v>4</v>
      </c>
      <c r="J42" s="27">
        <v>3</v>
      </c>
      <c r="K42" s="27">
        <v>6</v>
      </c>
      <c r="L42" s="27"/>
      <c r="M42" s="27">
        <v>5</v>
      </c>
      <c r="N42" s="27"/>
      <c r="O42" s="27">
        <v>1</v>
      </c>
      <c r="P42" s="27">
        <v>2</v>
      </c>
      <c r="Q42" s="27"/>
      <c r="R42" s="27">
        <v>7</v>
      </c>
      <c r="S42" s="27">
        <v>1</v>
      </c>
      <c r="T42" s="27"/>
      <c r="U42" s="27">
        <v>6</v>
      </c>
      <c r="V42" s="27">
        <v>2</v>
      </c>
      <c r="W42" s="27"/>
      <c r="X42" s="28"/>
      <c r="Y42" s="27"/>
      <c r="Z42" s="27"/>
      <c r="AA42" s="27"/>
      <c r="AB42" s="27"/>
      <c r="AC42" s="27"/>
      <c r="AD42" s="27"/>
      <c r="AE42" s="27"/>
      <c r="AF42" s="27"/>
      <c r="AG42" s="27"/>
    </row>
    <row r="43" spans="1:33" ht="12.75">
      <c r="A43" s="59"/>
      <c r="B43" s="59"/>
      <c r="C43" s="59" t="s">
        <v>21</v>
      </c>
      <c r="D43" s="26">
        <f>'Calcul des pts obtenus'!B47</f>
        <v>-10000</v>
      </c>
      <c r="E43" s="27">
        <v>3</v>
      </c>
      <c r="F43" s="27">
        <v>1</v>
      </c>
      <c r="G43" s="27">
        <v>1</v>
      </c>
      <c r="H43" s="27">
        <v>1</v>
      </c>
      <c r="I43" s="27">
        <v>4</v>
      </c>
      <c r="J43" s="27">
        <v>3</v>
      </c>
      <c r="K43" s="27">
        <v>6</v>
      </c>
      <c r="L43" s="27">
        <v>2</v>
      </c>
      <c r="M43" s="27">
        <v>5</v>
      </c>
      <c r="N43" s="27">
        <v>6</v>
      </c>
      <c r="O43" s="27">
        <v>1</v>
      </c>
      <c r="P43" s="27">
        <v>1</v>
      </c>
      <c r="Q43" s="27">
        <v>3</v>
      </c>
      <c r="R43" s="27">
        <v>8</v>
      </c>
      <c r="S43" s="27">
        <v>1</v>
      </c>
      <c r="T43" s="27">
        <v>6</v>
      </c>
      <c r="U43" s="27">
        <v>3</v>
      </c>
      <c r="V43" s="27">
        <v>2</v>
      </c>
      <c r="W43" s="27"/>
      <c r="X43" s="28"/>
      <c r="Y43" s="27"/>
      <c r="Z43" s="27"/>
      <c r="AA43" s="27"/>
      <c r="AB43" s="27"/>
      <c r="AC43" s="27"/>
      <c r="AD43" s="27"/>
      <c r="AE43" s="27"/>
      <c r="AF43" s="27"/>
      <c r="AG43" s="27"/>
    </row>
    <row r="44" spans="1:33" ht="12.75">
      <c r="A44" s="59"/>
      <c r="B44" s="59"/>
      <c r="C44" s="59" t="s">
        <v>17</v>
      </c>
      <c r="D44" s="26">
        <f>'Calcul des pts obtenus'!B48</f>
        <v>-9993</v>
      </c>
      <c r="E44" s="29">
        <v>2</v>
      </c>
      <c r="F44" s="29">
        <v>3</v>
      </c>
      <c r="G44" s="29">
        <v>1</v>
      </c>
      <c r="H44" s="29">
        <v>3</v>
      </c>
      <c r="I44" s="29">
        <v>1</v>
      </c>
      <c r="J44" s="29">
        <v>3</v>
      </c>
      <c r="K44" s="29">
        <v>3</v>
      </c>
      <c r="L44" s="29">
        <v>4</v>
      </c>
      <c r="M44" s="29">
        <v>5</v>
      </c>
      <c r="N44" s="29">
        <v>6</v>
      </c>
      <c r="O44" s="29">
        <v>3</v>
      </c>
      <c r="P44" s="29">
        <v>4</v>
      </c>
      <c r="Q44" s="29">
        <v>3</v>
      </c>
      <c r="R44" s="29">
        <v>8</v>
      </c>
      <c r="S44" s="29">
        <v>1</v>
      </c>
      <c r="T44" s="29">
        <v>3</v>
      </c>
      <c r="U44" s="29"/>
      <c r="V44" s="29"/>
      <c r="W44" s="29"/>
      <c r="X44" s="30"/>
      <c r="Y44" s="31"/>
      <c r="Z44" s="31"/>
      <c r="AA44" s="31"/>
      <c r="AB44" s="31"/>
      <c r="AC44" s="31"/>
      <c r="AD44" s="31"/>
      <c r="AE44" s="31"/>
      <c r="AF44" s="31"/>
      <c r="AG44" s="31"/>
    </row>
    <row r="45" spans="1:33" ht="12.75">
      <c r="A45" s="59"/>
      <c r="B45" s="59"/>
      <c r="C45" s="59" t="s">
        <v>19</v>
      </c>
      <c r="D45" s="26">
        <f>'Calcul des pts obtenus'!B49</f>
        <v>-3001</v>
      </c>
      <c r="E45" s="29">
        <v>2</v>
      </c>
      <c r="F45" s="29">
        <v>4</v>
      </c>
      <c r="G45" s="29"/>
      <c r="H45" s="29">
        <v>2</v>
      </c>
      <c r="I45" s="29"/>
      <c r="J45" s="29">
        <v>2</v>
      </c>
      <c r="K45" s="29"/>
      <c r="L45" s="29"/>
      <c r="M45" s="29"/>
      <c r="N45" s="29"/>
      <c r="O45" s="29"/>
      <c r="P45" s="29">
        <v>4</v>
      </c>
      <c r="Q45" s="29"/>
      <c r="R45" s="29"/>
      <c r="S45" s="29"/>
      <c r="T45" s="29"/>
      <c r="U45" s="29"/>
      <c r="V45" s="29">
        <v>2</v>
      </c>
      <c r="W45" s="29"/>
      <c r="X45" s="30"/>
      <c r="Y45" s="31"/>
      <c r="Z45" s="31"/>
      <c r="AA45" s="31"/>
      <c r="AB45" s="31"/>
      <c r="AC45" s="31"/>
      <c r="AD45" s="31"/>
      <c r="AE45" s="31"/>
      <c r="AF45" s="31"/>
      <c r="AG45" s="31"/>
    </row>
    <row r="46" spans="1:33" ht="12.75">
      <c r="A46" s="59"/>
      <c r="B46" s="59"/>
      <c r="C46" s="59" t="s">
        <v>28</v>
      </c>
      <c r="D46" s="26">
        <f>'Calcul des pts obtenus'!B50</f>
        <v>-7994</v>
      </c>
      <c r="E46" s="29">
        <v>2</v>
      </c>
      <c r="F46" s="29">
        <v>1</v>
      </c>
      <c r="G46" s="29">
        <v>1</v>
      </c>
      <c r="H46" s="29">
        <v>3</v>
      </c>
      <c r="I46" s="29">
        <v>4</v>
      </c>
      <c r="J46" s="29">
        <v>3</v>
      </c>
      <c r="K46" s="29">
        <v>3</v>
      </c>
      <c r="L46" s="29"/>
      <c r="M46" s="29">
        <v>6</v>
      </c>
      <c r="N46" s="29">
        <v>6</v>
      </c>
      <c r="O46" s="29">
        <v>3</v>
      </c>
      <c r="P46" s="29">
        <v>2</v>
      </c>
      <c r="Q46" s="29">
        <v>3</v>
      </c>
      <c r="R46" s="29">
        <v>8</v>
      </c>
      <c r="S46" s="29"/>
      <c r="T46" s="29"/>
      <c r="U46" s="29"/>
      <c r="V46" s="29"/>
      <c r="W46" s="29"/>
      <c r="X46" s="30"/>
      <c r="Y46" s="31"/>
      <c r="Z46" s="31"/>
      <c r="AA46" s="31"/>
      <c r="AB46" s="31"/>
      <c r="AC46" s="31"/>
      <c r="AD46" s="31"/>
      <c r="AE46" s="31"/>
      <c r="AF46" s="31"/>
      <c r="AG46" s="31"/>
    </row>
    <row r="47" spans="1:33" ht="12.75">
      <c r="A47" s="59"/>
      <c r="B47" s="59"/>
      <c r="C47" s="59" t="s">
        <v>31</v>
      </c>
      <c r="D47" s="26">
        <f>'Calcul des pts obtenus'!B51</f>
        <v>-7994</v>
      </c>
      <c r="E47" s="29">
        <v>2</v>
      </c>
      <c r="F47" s="29">
        <v>1</v>
      </c>
      <c r="G47" s="29"/>
      <c r="H47" s="29">
        <v>3</v>
      </c>
      <c r="I47" s="29">
        <v>4</v>
      </c>
      <c r="J47" s="29">
        <v>3</v>
      </c>
      <c r="K47" s="29">
        <v>3</v>
      </c>
      <c r="L47" s="29"/>
      <c r="M47" s="29">
        <v>5</v>
      </c>
      <c r="N47" s="29">
        <v>6</v>
      </c>
      <c r="O47" s="29">
        <v>3</v>
      </c>
      <c r="P47" s="29">
        <v>2</v>
      </c>
      <c r="Q47" s="29">
        <v>3</v>
      </c>
      <c r="R47" s="29">
        <v>8</v>
      </c>
      <c r="S47" s="29">
        <v>1</v>
      </c>
      <c r="T47" s="29"/>
      <c r="U47" s="29"/>
      <c r="V47" s="29">
        <v>2</v>
      </c>
      <c r="W47" s="29"/>
      <c r="X47" s="30"/>
      <c r="Y47" s="31"/>
      <c r="Z47" s="31"/>
      <c r="AA47" s="31"/>
      <c r="AB47" s="31"/>
      <c r="AC47" s="31"/>
      <c r="AD47" s="31"/>
      <c r="AE47" s="31"/>
      <c r="AF47" s="31"/>
      <c r="AG47" s="31"/>
    </row>
    <row r="48" spans="1:33" ht="12.75">
      <c r="A48" s="59"/>
      <c r="B48" s="59"/>
      <c r="C48" s="59" t="s">
        <v>17</v>
      </c>
      <c r="D48" s="26">
        <f>'Calcul des pts obtenus'!B52</f>
        <v>-7992</v>
      </c>
      <c r="E48" s="29">
        <v>2</v>
      </c>
      <c r="F48" s="29">
        <v>3</v>
      </c>
      <c r="G48" s="29">
        <v>1</v>
      </c>
      <c r="H48" s="29">
        <v>1</v>
      </c>
      <c r="I48" s="29">
        <v>1</v>
      </c>
      <c r="J48" s="29">
        <v>3</v>
      </c>
      <c r="K48" s="29">
        <v>6</v>
      </c>
      <c r="L48" s="29"/>
      <c r="M48" s="29">
        <v>5</v>
      </c>
      <c r="N48" s="29">
        <v>6</v>
      </c>
      <c r="O48" s="29">
        <v>3</v>
      </c>
      <c r="P48" s="29">
        <v>4</v>
      </c>
      <c r="Q48" s="29">
        <v>3</v>
      </c>
      <c r="R48" s="29">
        <v>8</v>
      </c>
      <c r="S48" s="29">
        <v>1</v>
      </c>
      <c r="T48" s="29">
        <v>3</v>
      </c>
      <c r="U48" s="29"/>
      <c r="V48" s="29">
        <v>2</v>
      </c>
      <c r="W48" s="29"/>
      <c r="X48" s="30"/>
      <c r="Y48" s="31"/>
      <c r="Z48" s="31"/>
      <c r="AA48" s="31"/>
      <c r="AB48" s="31"/>
      <c r="AC48" s="31"/>
      <c r="AD48" s="31"/>
      <c r="AE48" s="31"/>
      <c r="AF48" s="31"/>
      <c r="AG48" s="31"/>
    </row>
    <row r="49" spans="1:33" ht="12.75">
      <c r="A49" s="59"/>
      <c r="B49" s="59"/>
      <c r="C49" s="59" t="s">
        <v>31</v>
      </c>
      <c r="D49" s="26">
        <f>'Calcul des pts obtenus'!B53</f>
        <v>-6995</v>
      </c>
      <c r="E49" s="29">
        <v>1</v>
      </c>
      <c r="F49" s="29"/>
      <c r="G49" s="29">
        <v>2</v>
      </c>
      <c r="H49" s="29">
        <v>1</v>
      </c>
      <c r="I49" s="29">
        <v>4</v>
      </c>
      <c r="J49" s="29">
        <v>3</v>
      </c>
      <c r="K49" s="29">
        <v>6</v>
      </c>
      <c r="L49" s="29"/>
      <c r="M49" s="29">
        <v>5</v>
      </c>
      <c r="N49" s="29">
        <v>6</v>
      </c>
      <c r="O49" s="29">
        <v>3</v>
      </c>
      <c r="P49" s="29">
        <v>2</v>
      </c>
      <c r="Q49" s="29"/>
      <c r="R49" s="29">
        <v>8</v>
      </c>
      <c r="S49" s="29">
        <v>1</v>
      </c>
      <c r="T49" s="29"/>
      <c r="U49" s="29"/>
      <c r="V49" s="29">
        <v>2</v>
      </c>
      <c r="W49" s="29"/>
      <c r="X49" s="30"/>
      <c r="Y49" s="31"/>
      <c r="Z49" s="31"/>
      <c r="AA49" s="31"/>
      <c r="AB49" s="31"/>
      <c r="AC49" s="31"/>
      <c r="AD49" s="31"/>
      <c r="AE49" s="31"/>
      <c r="AF49" s="31"/>
      <c r="AG49" s="31"/>
    </row>
    <row r="50" spans="1:33" ht="12.75">
      <c r="A50" s="59"/>
      <c r="B50" s="59"/>
      <c r="C50" s="59" t="s">
        <v>16</v>
      </c>
      <c r="D50" s="26">
        <f>'Calcul des pts obtenus'!B54</f>
        <v>-4994</v>
      </c>
      <c r="E50" s="29">
        <v>2</v>
      </c>
      <c r="F50" s="29">
        <v>3</v>
      </c>
      <c r="G50" s="29"/>
      <c r="H50" s="29">
        <v>1</v>
      </c>
      <c r="I50" s="29"/>
      <c r="J50" s="29">
        <v>3</v>
      </c>
      <c r="K50" s="29">
        <v>3</v>
      </c>
      <c r="L50" s="29"/>
      <c r="M50" s="29">
        <v>5</v>
      </c>
      <c r="N50" s="29">
        <v>6</v>
      </c>
      <c r="O50" s="29">
        <v>3</v>
      </c>
      <c r="P50" s="29">
        <v>2</v>
      </c>
      <c r="Q50" s="29"/>
      <c r="R50" s="29"/>
      <c r="S50" s="29">
        <v>1</v>
      </c>
      <c r="T50" s="29">
        <v>1</v>
      </c>
      <c r="U50" s="29"/>
      <c r="V50" s="29">
        <v>2</v>
      </c>
      <c r="W50" s="29"/>
      <c r="X50" s="30"/>
      <c r="Y50" s="31"/>
      <c r="Z50" s="31"/>
      <c r="AA50" s="31"/>
      <c r="AB50" s="31"/>
      <c r="AC50" s="31"/>
      <c r="AD50" s="31"/>
      <c r="AE50" s="31"/>
      <c r="AF50" s="31"/>
      <c r="AG50" s="31"/>
    </row>
    <row r="51" spans="1:33" ht="12.75">
      <c r="A51" s="59"/>
      <c r="B51" s="59"/>
      <c r="C51" s="59" t="s">
        <v>31</v>
      </c>
      <c r="D51" s="26">
        <f>'Calcul des pts obtenus'!B55</f>
        <v>-9996</v>
      </c>
      <c r="E51" s="29">
        <v>2</v>
      </c>
      <c r="F51" s="29">
        <v>3</v>
      </c>
      <c r="G51" s="29">
        <v>1</v>
      </c>
      <c r="H51" s="29">
        <v>1</v>
      </c>
      <c r="I51" s="29">
        <v>4</v>
      </c>
      <c r="J51" s="29">
        <v>3</v>
      </c>
      <c r="K51" s="29"/>
      <c r="L51" s="29">
        <v>2</v>
      </c>
      <c r="M51" s="29">
        <v>5</v>
      </c>
      <c r="N51" s="29">
        <v>6</v>
      </c>
      <c r="O51" s="29">
        <v>3</v>
      </c>
      <c r="P51" s="29">
        <v>1</v>
      </c>
      <c r="Q51" s="29">
        <v>3</v>
      </c>
      <c r="R51" s="29">
        <v>8</v>
      </c>
      <c r="S51" s="29">
        <v>1</v>
      </c>
      <c r="T51" s="29">
        <v>6</v>
      </c>
      <c r="U51" s="29"/>
      <c r="V51" s="29">
        <v>5</v>
      </c>
      <c r="W51" s="29"/>
      <c r="X51" s="30"/>
      <c r="Y51" s="31"/>
      <c r="Z51" s="31"/>
      <c r="AA51" s="31"/>
      <c r="AB51" s="31"/>
      <c r="AC51" s="31"/>
      <c r="AD51" s="31"/>
      <c r="AE51" s="31"/>
      <c r="AF51" s="31"/>
      <c r="AG51" s="31"/>
    </row>
    <row r="52" spans="1:33" ht="12.75">
      <c r="A52" s="59"/>
      <c r="B52" s="59"/>
      <c r="C52" s="59" t="s">
        <v>16</v>
      </c>
      <c r="D52" s="26">
        <f>'Calcul des pts obtenus'!B56</f>
        <v>-10997</v>
      </c>
      <c r="E52" s="29">
        <v>3</v>
      </c>
      <c r="F52" s="29">
        <v>1</v>
      </c>
      <c r="G52" s="29"/>
      <c r="H52" s="29">
        <v>3</v>
      </c>
      <c r="I52" s="29">
        <v>4</v>
      </c>
      <c r="J52" s="29">
        <v>3</v>
      </c>
      <c r="K52" s="29">
        <v>3</v>
      </c>
      <c r="L52" s="29"/>
      <c r="M52" s="29">
        <v>4</v>
      </c>
      <c r="N52" s="29">
        <v>6</v>
      </c>
      <c r="O52" s="29">
        <v>3</v>
      </c>
      <c r="P52" s="29">
        <v>2</v>
      </c>
      <c r="Q52" s="29">
        <v>3</v>
      </c>
      <c r="R52" s="29">
        <v>8</v>
      </c>
      <c r="S52" s="29">
        <v>2</v>
      </c>
      <c r="T52" s="29">
        <v>4</v>
      </c>
      <c r="U52" s="29">
        <v>6</v>
      </c>
      <c r="V52" s="29">
        <v>4</v>
      </c>
      <c r="W52" s="29"/>
      <c r="X52" s="30"/>
      <c r="Y52" s="31"/>
      <c r="Z52" s="31"/>
      <c r="AA52" s="31"/>
      <c r="AB52" s="31"/>
      <c r="AC52" s="31"/>
      <c r="AD52" s="31"/>
      <c r="AE52" s="31"/>
      <c r="AF52" s="31"/>
      <c r="AG52" s="31"/>
    </row>
    <row r="53" spans="1:33" ht="12.75">
      <c r="A53" s="59"/>
      <c r="B53" s="59"/>
      <c r="C53" s="59" t="s">
        <v>30</v>
      </c>
      <c r="D53" s="26">
        <f>'Calcul des pts obtenus'!B57</f>
        <v>0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30"/>
      <c r="Y53" s="31"/>
      <c r="Z53" s="31"/>
      <c r="AA53" s="31"/>
      <c r="AB53" s="31"/>
      <c r="AC53" s="31"/>
      <c r="AD53" s="31"/>
      <c r="AE53" s="31"/>
      <c r="AF53" s="31"/>
      <c r="AG53" s="31"/>
    </row>
    <row r="54" spans="1:33" ht="12.75">
      <c r="A54" s="59"/>
      <c r="B54" s="59"/>
      <c r="C54" s="59" t="s">
        <v>21</v>
      </c>
      <c r="D54" s="26">
        <f>'Calcul des pts obtenus'!B58</f>
        <v>-9998</v>
      </c>
      <c r="E54" s="29">
        <v>5</v>
      </c>
      <c r="F54" s="29">
        <v>1</v>
      </c>
      <c r="G54" s="29"/>
      <c r="H54" s="29">
        <v>1</v>
      </c>
      <c r="I54" s="29">
        <v>4</v>
      </c>
      <c r="J54" s="29">
        <v>3</v>
      </c>
      <c r="K54" s="29">
        <v>3</v>
      </c>
      <c r="L54" s="29">
        <v>2</v>
      </c>
      <c r="M54" s="29">
        <v>5</v>
      </c>
      <c r="N54" s="29">
        <v>6</v>
      </c>
      <c r="O54" s="29">
        <v>3</v>
      </c>
      <c r="P54" s="29"/>
      <c r="Q54" s="29">
        <v>3</v>
      </c>
      <c r="R54" s="29">
        <v>7</v>
      </c>
      <c r="S54" s="29">
        <v>1</v>
      </c>
      <c r="T54" s="29"/>
      <c r="U54" s="29"/>
      <c r="V54" s="29">
        <v>5</v>
      </c>
      <c r="W54" s="29"/>
      <c r="X54" s="30"/>
      <c r="Y54" s="31"/>
      <c r="Z54" s="31"/>
      <c r="AA54" s="31"/>
      <c r="AB54" s="31"/>
      <c r="AC54" s="31"/>
      <c r="AD54" s="31"/>
      <c r="AE54" s="31"/>
      <c r="AF54" s="31"/>
      <c r="AG54" s="31"/>
    </row>
    <row r="55" spans="1:33" ht="12.75">
      <c r="A55" s="59"/>
      <c r="B55" s="59"/>
      <c r="C55" s="59" t="s">
        <v>23</v>
      </c>
      <c r="D55" s="26">
        <f>'Calcul des pts obtenus'!B59</f>
        <v>-4995</v>
      </c>
      <c r="E55" s="29">
        <v>2</v>
      </c>
      <c r="F55" s="29">
        <v>1</v>
      </c>
      <c r="G55" s="29"/>
      <c r="H55" s="29">
        <v>1</v>
      </c>
      <c r="I55" s="29"/>
      <c r="J55" s="29">
        <v>3</v>
      </c>
      <c r="K55" s="29">
        <v>3</v>
      </c>
      <c r="L55" s="29"/>
      <c r="M55" s="29">
        <v>5</v>
      </c>
      <c r="N55" s="29">
        <v>7</v>
      </c>
      <c r="O55" s="29"/>
      <c r="P55" s="29"/>
      <c r="Q55" s="29"/>
      <c r="R55" s="29">
        <v>8</v>
      </c>
      <c r="S55" s="29">
        <v>1</v>
      </c>
      <c r="T55" s="29"/>
      <c r="U55" s="29"/>
      <c r="V55" s="29">
        <v>2</v>
      </c>
      <c r="W55" s="29"/>
      <c r="X55" s="30"/>
      <c r="Y55" s="31"/>
      <c r="Z55" s="31"/>
      <c r="AA55" s="31"/>
      <c r="AB55" s="31"/>
      <c r="AC55" s="31"/>
      <c r="AD55" s="31"/>
      <c r="AE55" s="31"/>
      <c r="AF55" s="31"/>
      <c r="AG55" s="31"/>
    </row>
    <row r="56" spans="1:33" ht="12.75">
      <c r="A56" s="59"/>
      <c r="B56" s="59"/>
      <c r="C56" s="59" t="s">
        <v>30</v>
      </c>
      <c r="D56" s="26">
        <f>'Calcul des pts obtenus'!B60</f>
        <v>-6998</v>
      </c>
      <c r="E56" s="29">
        <v>2</v>
      </c>
      <c r="F56" s="29">
        <v>3</v>
      </c>
      <c r="G56" s="29">
        <v>1</v>
      </c>
      <c r="H56" s="29"/>
      <c r="I56" s="29">
        <v>2</v>
      </c>
      <c r="J56" s="29">
        <v>3</v>
      </c>
      <c r="K56" s="29">
        <v>3</v>
      </c>
      <c r="L56" s="29"/>
      <c r="M56" s="29">
        <v>5</v>
      </c>
      <c r="N56" s="29">
        <v>6</v>
      </c>
      <c r="O56" s="29"/>
      <c r="P56" s="29">
        <v>2</v>
      </c>
      <c r="Q56" s="29"/>
      <c r="R56" s="29">
        <v>8</v>
      </c>
      <c r="S56" s="29">
        <v>1</v>
      </c>
      <c r="T56" s="29"/>
      <c r="U56" s="29">
        <v>1</v>
      </c>
      <c r="V56" s="29">
        <v>2</v>
      </c>
      <c r="W56" s="29"/>
      <c r="X56" s="30"/>
      <c r="Y56" s="31"/>
      <c r="Z56" s="31"/>
      <c r="AA56" s="31"/>
      <c r="AB56" s="31"/>
      <c r="AC56" s="31"/>
      <c r="AD56" s="31"/>
      <c r="AE56" s="31"/>
      <c r="AF56" s="31"/>
      <c r="AG56" s="31"/>
    </row>
    <row r="57" spans="1:33" ht="12.75">
      <c r="A57" s="59"/>
      <c r="B57" s="59"/>
      <c r="C57" s="59" t="s">
        <v>31</v>
      </c>
      <c r="D57" s="26">
        <f>'Calcul des pts obtenus'!B61</f>
        <v>-8991</v>
      </c>
      <c r="E57" s="29">
        <v>2</v>
      </c>
      <c r="F57" s="29">
        <v>3</v>
      </c>
      <c r="G57" s="29">
        <v>6</v>
      </c>
      <c r="H57" s="29">
        <v>3</v>
      </c>
      <c r="I57" s="29">
        <v>4</v>
      </c>
      <c r="J57" s="29">
        <v>3</v>
      </c>
      <c r="K57" s="29">
        <v>6</v>
      </c>
      <c r="L57" s="29"/>
      <c r="M57" s="29"/>
      <c r="N57" s="29">
        <v>6</v>
      </c>
      <c r="O57" s="29">
        <v>3</v>
      </c>
      <c r="P57" s="29">
        <v>2</v>
      </c>
      <c r="Q57" s="29"/>
      <c r="R57" s="29">
        <v>8</v>
      </c>
      <c r="S57" s="29">
        <v>2</v>
      </c>
      <c r="T57" s="29"/>
      <c r="U57" s="29">
        <v>6</v>
      </c>
      <c r="V57" s="29"/>
      <c r="W57" s="29"/>
      <c r="X57" s="30"/>
      <c r="Y57" s="31"/>
      <c r="Z57" s="31"/>
      <c r="AA57" s="31"/>
      <c r="AB57" s="31"/>
      <c r="AC57" s="31"/>
      <c r="AD57" s="31"/>
      <c r="AE57" s="31"/>
      <c r="AF57" s="31"/>
      <c r="AG57" s="31"/>
    </row>
    <row r="58" spans="1:33" ht="12.75">
      <c r="A58" s="59"/>
      <c r="B58" s="59"/>
      <c r="C58" s="59" t="s">
        <v>27</v>
      </c>
      <c r="D58" s="26">
        <f>'Calcul des pts obtenus'!B62</f>
        <v>-8997</v>
      </c>
      <c r="E58" s="29">
        <v>3</v>
      </c>
      <c r="F58" s="29">
        <v>1</v>
      </c>
      <c r="G58" s="29">
        <v>6</v>
      </c>
      <c r="H58" s="29"/>
      <c r="I58" s="29">
        <v>4</v>
      </c>
      <c r="J58" s="29">
        <v>3</v>
      </c>
      <c r="K58" s="29">
        <v>6</v>
      </c>
      <c r="L58" s="29">
        <v>2</v>
      </c>
      <c r="M58" s="29">
        <v>4</v>
      </c>
      <c r="N58" s="29">
        <v>3</v>
      </c>
      <c r="O58" s="29">
        <v>2</v>
      </c>
      <c r="P58" s="29"/>
      <c r="Q58" s="29"/>
      <c r="R58" s="29">
        <v>8</v>
      </c>
      <c r="S58" s="29">
        <v>1</v>
      </c>
      <c r="T58" s="29"/>
      <c r="U58" s="29">
        <v>6</v>
      </c>
      <c r="V58" s="29"/>
      <c r="W58" s="29"/>
      <c r="X58" s="30"/>
      <c r="Y58" s="31"/>
      <c r="Z58" s="31"/>
      <c r="AA58" s="31"/>
      <c r="AB58" s="31"/>
      <c r="AC58" s="31"/>
      <c r="AD58" s="31"/>
      <c r="AE58" s="31"/>
      <c r="AF58" s="31"/>
      <c r="AG58" s="31"/>
    </row>
    <row r="59" spans="1:33" ht="12.75">
      <c r="A59" s="59"/>
      <c r="B59" s="59"/>
      <c r="C59" s="59" t="s">
        <v>17</v>
      </c>
      <c r="D59" s="26">
        <f>'Calcul des pts obtenus'!B63</f>
        <v>-7000</v>
      </c>
      <c r="E59" s="29">
        <v>4</v>
      </c>
      <c r="F59" s="29">
        <v>1</v>
      </c>
      <c r="G59" s="29">
        <v>6</v>
      </c>
      <c r="H59" s="29">
        <v>1</v>
      </c>
      <c r="I59" s="29">
        <v>4</v>
      </c>
      <c r="J59" s="29">
        <v>3</v>
      </c>
      <c r="K59" s="29">
        <v>4</v>
      </c>
      <c r="L59" s="29"/>
      <c r="M59" s="29">
        <v>3</v>
      </c>
      <c r="N59" s="29">
        <v>6</v>
      </c>
      <c r="O59" s="29">
        <v>1</v>
      </c>
      <c r="P59" s="29">
        <v>2</v>
      </c>
      <c r="Q59" s="29"/>
      <c r="R59" s="29"/>
      <c r="S59" s="29"/>
      <c r="T59" s="29">
        <v>3</v>
      </c>
      <c r="U59" s="29"/>
      <c r="V59" s="29">
        <v>2</v>
      </c>
      <c r="W59" s="29"/>
      <c r="X59" s="30"/>
      <c r="Y59" s="31"/>
      <c r="Z59" s="31"/>
      <c r="AA59" s="31"/>
      <c r="AB59" s="31"/>
      <c r="AC59" s="31"/>
      <c r="AD59" s="31"/>
      <c r="AE59" s="31"/>
      <c r="AF59" s="31"/>
      <c r="AG59" s="31"/>
    </row>
    <row r="60" spans="1:33" ht="12.75">
      <c r="A60" s="59"/>
      <c r="B60" s="59"/>
      <c r="C60" s="59" t="s">
        <v>16</v>
      </c>
      <c r="D60" s="26">
        <f>'Calcul des pts obtenus'!B64</f>
        <v>-4996</v>
      </c>
      <c r="E60" s="29">
        <v>2</v>
      </c>
      <c r="F60" s="29">
        <v>1</v>
      </c>
      <c r="G60" s="29">
        <v>1</v>
      </c>
      <c r="H60" s="29"/>
      <c r="I60" s="29"/>
      <c r="J60" s="29">
        <v>3</v>
      </c>
      <c r="K60" s="29"/>
      <c r="L60" s="29"/>
      <c r="M60" s="29">
        <v>5</v>
      </c>
      <c r="N60" s="29">
        <v>6</v>
      </c>
      <c r="O60" s="29">
        <v>3</v>
      </c>
      <c r="P60" s="29"/>
      <c r="Q60" s="29">
        <v>3</v>
      </c>
      <c r="R60" s="29">
        <v>8</v>
      </c>
      <c r="S60" s="29">
        <v>1</v>
      </c>
      <c r="T60" s="29"/>
      <c r="U60" s="29"/>
      <c r="V60" s="29">
        <v>2</v>
      </c>
      <c r="W60" s="29"/>
      <c r="X60" s="30"/>
      <c r="Y60" s="31"/>
      <c r="Z60" s="31"/>
      <c r="AA60" s="31"/>
      <c r="AB60" s="31"/>
      <c r="AC60" s="31"/>
      <c r="AD60" s="31"/>
      <c r="AE60" s="31"/>
      <c r="AF60" s="31"/>
      <c r="AG60" s="31"/>
    </row>
    <row r="61" spans="1:33" ht="12.75">
      <c r="A61" s="59"/>
      <c r="B61" s="59"/>
      <c r="C61" s="59" t="s">
        <v>18</v>
      </c>
      <c r="D61" s="26">
        <f>'Calcul des pts obtenus'!B65</f>
        <v>-6996</v>
      </c>
      <c r="E61" s="29">
        <v>4</v>
      </c>
      <c r="F61" s="29">
        <v>1</v>
      </c>
      <c r="G61" s="29">
        <v>2</v>
      </c>
      <c r="H61" s="29">
        <v>1</v>
      </c>
      <c r="I61" s="29">
        <v>4</v>
      </c>
      <c r="J61" s="29">
        <v>3</v>
      </c>
      <c r="K61" s="29">
        <v>6</v>
      </c>
      <c r="L61" s="29"/>
      <c r="M61" s="29">
        <v>5</v>
      </c>
      <c r="N61" s="29">
        <v>2</v>
      </c>
      <c r="O61" s="29">
        <v>3</v>
      </c>
      <c r="P61" s="29">
        <v>2</v>
      </c>
      <c r="Q61" s="29"/>
      <c r="R61" s="29"/>
      <c r="S61" s="29">
        <v>1</v>
      </c>
      <c r="T61" s="29"/>
      <c r="U61" s="29"/>
      <c r="V61" s="29">
        <v>1</v>
      </c>
      <c r="W61" s="29"/>
      <c r="X61" s="30"/>
      <c r="Y61" s="31"/>
      <c r="Z61" s="31"/>
      <c r="AA61" s="31"/>
      <c r="AB61" s="31"/>
      <c r="AC61" s="31"/>
      <c r="AD61" s="31"/>
      <c r="AE61" s="31"/>
      <c r="AF61" s="31"/>
      <c r="AG61" s="31"/>
    </row>
    <row r="62" spans="1:33" ht="12.75">
      <c r="A62" s="59"/>
      <c r="B62" s="59"/>
      <c r="C62" s="59" t="s">
        <v>30</v>
      </c>
      <c r="D62" s="26">
        <f>'Calcul des pts obtenus'!B66</f>
        <v>-5998</v>
      </c>
      <c r="E62" s="29">
        <v>3</v>
      </c>
      <c r="F62" s="29">
        <v>3</v>
      </c>
      <c r="G62" s="29">
        <v>2</v>
      </c>
      <c r="H62" s="29"/>
      <c r="I62" s="29">
        <v>4</v>
      </c>
      <c r="J62" s="29"/>
      <c r="K62" s="29">
        <v>6</v>
      </c>
      <c r="L62" s="29"/>
      <c r="M62" s="29">
        <v>5</v>
      </c>
      <c r="N62" s="29">
        <v>6</v>
      </c>
      <c r="O62" s="29">
        <v>3</v>
      </c>
      <c r="P62" s="29">
        <v>2</v>
      </c>
      <c r="Q62" s="29"/>
      <c r="R62" s="29"/>
      <c r="S62" s="29"/>
      <c r="T62" s="29"/>
      <c r="U62" s="29"/>
      <c r="V62" s="29">
        <v>1</v>
      </c>
      <c r="W62" s="29"/>
      <c r="X62" s="30"/>
      <c r="Y62" s="31"/>
      <c r="Z62" s="31"/>
      <c r="AA62" s="31"/>
      <c r="AB62" s="31"/>
      <c r="AC62" s="31"/>
      <c r="AD62" s="31"/>
      <c r="AE62" s="31"/>
      <c r="AF62" s="31"/>
      <c r="AG62" s="31"/>
    </row>
    <row r="63" spans="1:33" ht="12.75">
      <c r="A63" s="59"/>
      <c r="B63" s="59"/>
      <c r="C63" s="59" t="s">
        <v>16</v>
      </c>
      <c r="D63" s="26">
        <f>'Calcul des pts obtenus'!B67</f>
        <v>-4990</v>
      </c>
      <c r="E63" s="29">
        <v>3</v>
      </c>
      <c r="F63" s="29">
        <v>1</v>
      </c>
      <c r="G63" s="29">
        <v>2</v>
      </c>
      <c r="H63" s="29">
        <v>1</v>
      </c>
      <c r="I63" s="29">
        <v>1</v>
      </c>
      <c r="J63" s="29">
        <v>3</v>
      </c>
      <c r="K63" s="29">
        <v>6</v>
      </c>
      <c r="L63" s="29"/>
      <c r="M63" s="29"/>
      <c r="N63" s="29">
        <v>5</v>
      </c>
      <c r="O63" s="29">
        <v>3</v>
      </c>
      <c r="P63" s="29">
        <v>2</v>
      </c>
      <c r="Q63" s="29"/>
      <c r="R63" s="29">
        <v>8</v>
      </c>
      <c r="S63" s="29">
        <v>1</v>
      </c>
      <c r="T63" s="29"/>
      <c r="U63" s="29"/>
      <c r="V63" s="29">
        <v>2</v>
      </c>
      <c r="W63" s="29"/>
      <c r="X63" s="30"/>
      <c r="Y63" s="31"/>
      <c r="Z63" s="31"/>
      <c r="AA63" s="31"/>
      <c r="AB63" s="31"/>
      <c r="AC63" s="31"/>
      <c r="AD63" s="31"/>
      <c r="AE63" s="31"/>
      <c r="AF63" s="31"/>
      <c r="AG63" s="31"/>
    </row>
    <row r="64" spans="1:33" ht="12.75">
      <c r="A64" s="59"/>
      <c r="B64" s="59"/>
      <c r="C64" s="59" t="s">
        <v>23</v>
      </c>
      <c r="D64" s="26">
        <f>'Calcul des pts obtenus'!B68</f>
        <v>-8992</v>
      </c>
      <c r="E64" s="29">
        <v>2</v>
      </c>
      <c r="F64" s="29">
        <v>1</v>
      </c>
      <c r="G64" s="29">
        <v>1</v>
      </c>
      <c r="H64" s="29">
        <v>3</v>
      </c>
      <c r="I64" s="29">
        <v>4</v>
      </c>
      <c r="J64" s="29">
        <v>3</v>
      </c>
      <c r="K64" s="29">
        <v>6</v>
      </c>
      <c r="L64" s="29"/>
      <c r="M64" s="29">
        <v>5</v>
      </c>
      <c r="N64" s="29">
        <v>2</v>
      </c>
      <c r="O64" s="29">
        <v>3</v>
      </c>
      <c r="P64" s="29">
        <v>1</v>
      </c>
      <c r="Q64" s="29"/>
      <c r="R64" s="29">
        <v>8</v>
      </c>
      <c r="S64" s="29">
        <v>1</v>
      </c>
      <c r="T64" s="29"/>
      <c r="U64" s="29">
        <v>6</v>
      </c>
      <c r="V64" s="29">
        <v>5</v>
      </c>
      <c r="W64" s="29"/>
      <c r="X64" s="30"/>
      <c r="Y64" s="31"/>
      <c r="Z64" s="31"/>
      <c r="AA64" s="31"/>
      <c r="AB64" s="31"/>
      <c r="AC64" s="31"/>
      <c r="AD64" s="31"/>
      <c r="AE64" s="31"/>
      <c r="AF64" s="31"/>
      <c r="AG64" s="31"/>
    </row>
    <row r="65" spans="1:33" ht="12.75">
      <c r="A65" s="59"/>
      <c r="B65" s="59"/>
      <c r="C65" s="59" t="s">
        <v>17</v>
      </c>
      <c r="D65" s="26">
        <f>'Calcul des pts obtenus'!B69</f>
        <v>-7992</v>
      </c>
      <c r="E65" s="29">
        <v>2</v>
      </c>
      <c r="F65" s="29">
        <v>3</v>
      </c>
      <c r="G65" s="29">
        <v>1</v>
      </c>
      <c r="H65" s="29">
        <v>1</v>
      </c>
      <c r="I65" s="29">
        <v>1</v>
      </c>
      <c r="J65" s="29">
        <v>3</v>
      </c>
      <c r="K65" s="29">
        <v>6</v>
      </c>
      <c r="L65" s="29"/>
      <c r="M65" s="29">
        <v>5</v>
      </c>
      <c r="N65" s="29">
        <v>6</v>
      </c>
      <c r="O65" s="29">
        <v>3</v>
      </c>
      <c r="P65" s="29">
        <v>4</v>
      </c>
      <c r="Q65" s="29">
        <v>3</v>
      </c>
      <c r="R65" s="29">
        <v>8</v>
      </c>
      <c r="S65" s="29">
        <v>1</v>
      </c>
      <c r="T65" s="29">
        <v>3</v>
      </c>
      <c r="U65" s="29"/>
      <c r="V65" s="29"/>
      <c r="W65" s="29"/>
      <c r="X65" s="30"/>
      <c r="Y65" s="31"/>
      <c r="Z65" s="31"/>
      <c r="AA65" s="31"/>
      <c r="AB65" s="31"/>
      <c r="AC65" s="31"/>
      <c r="AD65" s="31"/>
      <c r="AE65" s="31"/>
      <c r="AF65" s="31"/>
      <c r="AG65" s="31"/>
    </row>
    <row r="66" spans="1:33" ht="12.75">
      <c r="A66" s="59"/>
      <c r="B66" s="59"/>
      <c r="C66" s="59" t="s">
        <v>26</v>
      </c>
      <c r="D66" s="26">
        <f>'Calcul des pts obtenus'!B70</f>
        <v>0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30" t="s">
        <v>49</v>
      </c>
      <c r="Y66" s="31"/>
      <c r="Z66" s="31"/>
      <c r="AA66" s="31"/>
      <c r="AB66" s="31"/>
      <c r="AC66" s="31"/>
      <c r="AD66" s="31"/>
      <c r="AE66" s="31"/>
      <c r="AF66" s="31"/>
      <c r="AG66" s="31"/>
    </row>
    <row r="67" spans="1:33" ht="12.75">
      <c r="A67" s="59"/>
      <c r="B67" s="59"/>
      <c r="C67" s="59" t="s">
        <v>31</v>
      </c>
      <c r="D67" s="26">
        <f>'Calcul des pts obtenus'!B71</f>
        <v>-10992</v>
      </c>
      <c r="E67" s="29">
        <v>2</v>
      </c>
      <c r="F67" s="29">
        <v>3</v>
      </c>
      <c r="G67" s="29">
        <v>6</v>
      </c>
      <c r="H67" s="29">
        <v>3</v>
      </c>
      <c r="I67" s="29">
        <v>4</v>
      </c>
      <c r="J67" s="29">
        <v>3</v>
      </c>
      <c r="K67" s="29">
        <v>6</v>
      </c>
      <c r="L67" s="29"/>
      <c r="M67" s="29">
        <v>5</v>
      </c>
      <c r="N67" s="29">
        <v>6</v>
      </c>
      <c r="O67" s="29">
        <v>3</v>
      </c>
      <c r="P67" s="29"/>
      <c r="Q67" s="29">
        <v>3</v>
      </c>
      <c r="R67" s="29">
        <v>8</v>
      </c>
      <c r="S67" s="29">
        <v>1</v>
      </c>
      <c r="T67" s="29"/>
      <c r="U67" s="29">
        <v>4</v>
      </c>
      <c r="V67" s="29"/>
      <c r="W67" s="29"/>
      <c r="X67" s="30"/>
      <c r="Y67" s="31"/>
      <c r="Z67" s="31"/>
      <c r="AA67" s="31"/>
      <c r="AB67" s="31"/>
      <c r="AC67" s="31"/>
      <c r="AD67" s="31"/>
      <c r="AE67" s="31"/>
      <c r="AF67" s="31"/>
      <c r="AG67" s="31"/>
    </row>
    <row r="68" spans="1:33" ht="12.75">
      <c r="A68" s="59"/>
      <c r="B68" s="59"/>
      <c r="C68" s="59" t="s">
        <v>28</v>
      </c>
      <c r="D68" s="26">
        <f>'Calcul des pts obtenus'!B72</f>
        <v>-10996</v>
      </c>
      <c r="E68" s="29">
        <v>3</v>
      </c>
      <c r="F68" s="29">
        <v>3</v>
      </c>
      <c r="G68" s="29">
        <v>2</v>
      </c>
      <c r="H68" s="29">
        <v>1</v>
      </c>
      <c r="I68" s="29">
        <v>4</v>
      </c>
      <c r="J68" s="29">
        <v>3</v>
      </c>
      <c r="K68" s="29">
        <v>6</v>
      </c>
      <c r="L68" s="29">
        <v>2</v>
      </c>
      <c r="M68" s="29">
        <v>5</v>
      </c>
      <c r="N68" s="29">
        <v>6</v>
      </c>
      <c r="O68" s="29">
        <v>3</v>
      </c>
      <c r="P68" s="29">
        <v>2</v>
      </c>
      <c r="Q68" s="29">
        <v>3</v>
      </c>
      <c r="R68" s="29">
        <v>8</v>
      </c>
      <c r="S68" s="29">
        <v>1</v>
      </c>
      <c r="T68" s="29"/>
      <c r="U68" s="29">
        <v>6</v>
      </c>
      <c r="V68" s="29">
        <v>1</v>
      </c>
      <c r="W68" s="29"/>
      <c r="X68" s="30"/>
      <c r="Y68" s="31"/>
      <c r="Z68" s="31"/>
      <c r="AA68" s="31"/>
      <c r="AB68" s="31"/>
      <c r="AC68" s="31"/>
      <c r="AD68" s="31"/>
      <c r="AE68" s="31"/>
      <c r="AF68" s="31"/>
      <c r="AG68" s="31"/>
    </row>
    <row r="69" spans="1:33" ht="12.75">
      <c r="A69" s="59"/>
      <c r="B69" s="59"/>
      <c r="C69" s="59" t="s">
        <v>26</v>
      </c>
      <c r="D69" s="26">
        <f>'Calcul des pts obtenus'!B73</f>
        <v>-5996</v>
      </c>
      <c r="E69" s="29">
        <v>3</v>
      </c>
      <c r="F69" s="29">
        <v>1</v>
      </c>
      <c r="G69" s="29"/>
      <c r="H69" s="29">
        <v>1</v>
      </c>
      <c r="I69" s="29"/>
      <c r="J69" s="29">
        <v>3</v>
      </c>
      <c r="K69" s="29">
        <v>6</v>
      </c>
      <c r="L69" s="29">
        <v>3</v>
      </c>
      <c r="M69" s="29">
        <v>2</v>
      </c>
      <c r="N69" s="29"/>
      <c r="O69" s="29"/>
      <c r="P69" s="29"/>
      <c r="Q69" s="29"/>
      <c r="R69" s="29"/>
      <c r="S69" s="29">
        <v>1</v>
      </c>
      <c r="T69" s="29">
        <v>4</v>
      </c>
      <c r="U69" s="29">
        <v>3</v>
      </c>
      <c r="V69" s="29">
        <v>5</v>
      </c>
      <c r="W69" s="29"/>
      <c r="X69" s="30"/>
      <c r="Y69" s="31"/>
      <c r="Z69" s="31"/>
      <c r="AA69" s="31"/>
      <c r="AB69" s="31"/>
      <c r="AC69" s="31"/>
      <c r="AD69" s="31"/>
      <c r="AE69" s="31"/>
      <c r="AF69" s="31"/>
      <c r="AG69" s="31"/>
    </row>
    <row r="70" spans="1:33" ht="12.75">
      <c r="A70" s="59"/>
      <c r="B70" s="59"/>
      <c r="C70" s="59" t="s">
        <v>21</v>
      </c>
      <c r="D70" s="26">
        <f>'Calcul des pts obtenus'!B74</f>
        <v>-8000</v>
      </c>
      <c r="E70" s="29">
        <v>2</v>
      </c>
      <c r="F70" s="29">
        <v>1</v>
      </c>
      <c r="G70" s="29">
        <v>2</v>
      </c>
      <c r="H70" s="29">
        <v>3</v>
      </c>
      <c r="I70" s="29"/>
      <c r="J70" s="29">
        <v>3</v>
      </c>
      <c r="K70" s="29">
        <v>6</v>
      </c>
      <c r="L70" s="29">
        <v>2</v>
      </c>
      <c r="M70" s="29">
        <v>3</v>
      </c>
      <c r="N70" s="29">
        <v>6</v>
      </c>
      <c r="O70" s="29">
        <v>2</v>
      </c>
      <c r="P70" s="29">
        <v>2</v>
      </c>
      <c r="Q70" s="29">
        <v>3</v>
      </c>
      <c r="R70" s="29">
        <v>8</v>
      </c>
      <c r="S70" s="29">
        <v>1</v>
      </c>
      <c r="T70" s="29"/>
      <c r="U70" s="29"/>
      <c r="V70" s="29"/>
      <c r="W70" s="29"/>
      <c r="X70" s="30"/>
      <c r="Y70" s="31"/>
      <c r="Z70" s="31"/>
      <c r="AA70" s="31"/>
      <c r="AB70" s="31"/>
      <c r="AC70" s="31"/>
      <c r="AD70" s="31"/>
      <c r="AE70" s="31"/>
      <c r="AF70" s="31"/>
      <c r="AG70" s="31"/>
    </row>
    <row r="71" spans="1:33" ht="12.75">
      <c r="A71" s="59"/>
      <c r="B71" s="59"/>
      <c r="C71" s="59" t="s">
        <v>20</v>
      </c>
      <c r="D71" s="26">
        <f>'Calcul des pts obtenus'!B75</f>
        <v>-6995</v>
      </c>
      <c r="E71" s="29">
        <v>2</v>
      </c>
      <c r="F71" s="29">
        <v>1</v>
      </c>
      <c r="G71" s="29"/>
      <c r="H71" s="29">
        <v>1</v>
      </c>
      <c r="I71" s="29">
        <v>4</v>
      </c>
      <c r="J71" s="29">
        <v>3</v>
      </c>
      <c r="K71" s="29">
        <v>6</v>
      </c>
      <c r="L71" s="29"/>
      <c r="M71" s="29">
        <v>5</v>
      </c>
      <c r="N71" s="29">
        <v>6</v>
      </c>
      <c r="O71" s="29">
        <v>3</v>
      </c>
      <c r="P71" s="29">
        <v>1</v>
      </c>
      <c r="Q71" s="29">
        <v>3</v>
      </c>
      <c r="R71" s="29">
        <v>8</v>
      </c>
      <c r="S71" s="29"/>
      <c r="T71" s="29"/>
      <c r="U71" s="29"/>
      <c r="V71" s="29">
        <v>2</v>
      </c>
      <c r="W71" s="29"/>
      <c r="X71" s="30"/>
      <c r="Y71" s="31"/>
      <c r="Z71" s="31"/>
      <c r="AA71" s="31"/>
      <c r="AB71" s="31"/>
      <c r="AC71" s="31"/>
      <c r="AD71" s="31"/>
      <c r="AE71" s="31"/>
      <c r="AF71" s="31"/>
      <c r="AG71" s="31"/>
    </row>
    <row r="72" spans="1:33" ht="12.75">
      <c r="A72" s="59"/>
      <c r="B72" s="59"/>
      <c r="C72" s="59" t="s">
        <v>23</v>
      </c>
      <c r="D72" s="26">
        <f>'Calcul des pts obtenus'!B76</f>
        <v>-8991</v>
      </c>
      <c r="E72" s="29">
        <v>2</v>
      </c>
      <c r="F72" s="29"/>
      <c r="G72" s="29">
        <v>1</v>
      </c>
      <c r="H72" s="29">
        <v>3</v>
      </c>
      <c r="I72" s="29">
        <v>1</v>
      </c>
      <c r="J72" s="29">
        <v>3</v>
      </c>
      <c r="K72" s="29">
        <v>6</v>
      </c>
      <c r="L72" s="29"/>
      <c r="M72" s="29">
        <v>4</v>
      </c>
      <c r="N72" s="29">
        <v>6</v>
      </c>
      <c r="O72" s="29">
        <v>1</v>
      </c>
      <c r="P72" s="29">
        <v>2</v>
      </c>
      <c r="Q72" s="29">
        <v>3</v>
      </c>
      <c r="R72" s="29">
        <v>8</v>
      </c>
      <c r="S72" s="29">
        <v>1</v>
      </c>
      <c r="T72" s="29">
        <v>4</v>
      </c>
      <c r="U72" s="29">
        <v>6</v>
      </c>
      <c r="V72" s="29">
        <v>2</v>
      </c>
      <c r="W72" s="29"/>
      <c r="X72" s="30"/>
      <c r="Y72" s="31"/>
      <c r="Z72" s="31"/>
      <c r="AA72" s="31"/>
      <c r="AB72" s="31"/>
      <c r="AC72" s="31"/>
      <c r="AD72" s="31"/>
      <c r="AE72" s="31"/>
      <c r="AF72" s="31"/>
      <c r="AG72" s="31"/>
    </row>
    <row r="73" spans="1:33" ht="12.75">
      <c r="A73" s="59"/>
      <c r="B73" s="59"/>
      <c r="C73" s="59" t="s">
        <v>18</v>
      </c>
      <c r="D73" s="26">
        <f>'Calcul des pts obtenus'!B77</f>
        <v>-8997</v>
      </c>
      <c r="E73" s="29">
        <v>2</v>
      </c>
      <c r="F73" s="29">
        <v>1</v>
      </c>
      <c r="G73" s="29">
        <v>2</v>
      </c>
      <c r="H73" s="29">
        <v>3</v>
      </c>
      <c r="I73" s="29">
        <v>4</v>
      </c>
      <c r="J73" s="29">
        <v>2</v>
      </c>
      <c r="K73" s="29">
        <v>6</v>
      </c>
      <c r="L73" s="29"/>
      <c r="M73" s="29">
        <v>5</v>
      </c>
      <c r="N73" s="29">
        <v>6</v>
      </c>
      <c r="O73" s="29">
        <v>1</v>
      </c>
      <c r="P73" s="29">
        <v>2</v>
      </c>
      <c r="Q73" s="29">
        <v>3</v>
      </c>
      <c r="R73" s="29">
        <v>8</v>
      </c>
      <c r="S73" s="29">
        <v>1</v>
      </c>
      <c r="T73" s="29"/>
      <c r="U73" s="29"/>
      <c r="V73" s="29">
        <v>2</v>
      </c>
      <c r="W73" s="29"/>
      <c r="X73" s="30"/>
      <c r="Y73" s="31"/>
      <c r="Z73" s="31"/>
      <c r="AA73" s="31"/>
      <c r="AB73" s="31"/>
      <c r="AC73" s="31"/>
      <c r="AD73" s="31"/>
      <c r="AE73" s="31"/>
      <c r="AF73" s="31"/>
      <c r="AG73" s="31"/>
    </row>
    <row r="74" spans="1:33" ht="12.75">
      <c r="A74" s="59"/>
      <c r="B74" s="59"/>
      <c r="C74" s="59" t="s">
        <v>29</v>
      </c>
      <c r="D74" s="26">
        <f>'Calcul des pts obtenus'!B78</f>
        <v>-6996</v>
      </c>
      <c r="E74" s="29">
        <v>2</v>
      </c>
      <c r="F74" s="29">
        <v>1</v>
      </c>
      <c r="G74" s="29">
        <v>6</v>
      </c>
      <c r="H74" s="29">
        <v>3</v>
      </c>
      <c r="I74" s="29"/>
      <c r="J74" s="29">
        <v>3</v>
      </c>
      <c r="K74" s="29">
        <v>6</v>
      </c>
      <c r="L74" s="29"/>
      <c r="M74" s="29">
        <v>5</v>
      </c>
      <c r="N74" s="29">
        <v>2</v>
      </c>
      <c r="O74" s="29">
        <v>3</v>
      </c>
      <c r="P74" s="29"/>
      <c r="Q74" s="29"/>
      <c r="R74" s="29"/>
      <c r="S74" s="29">
        <v>1</v>
      </c>
      <c r="T74" s="29">
        <v>6</v>
      </c>
      <c r="U74" s="29"/>
      <c r="V74" s="29">
        <v>1</v>
      </c>
      <c r="W74" s="29"/>
      <c r="X74" s="30"/>
      <c r="Y74" s="31"/>
      <c r="Z74" s="31"/>
      <c r="AA74" s="31"/>
      <c r="AB74" s="31"/>
      <c r="AC74" s="31"/>
      <c r="AD74" s="31"/>
      <c r="AE74" s="31"/>
      <c r="AF74" s="31"/>
      <c r="AG74" s="31"/>
    </row>
    <row r="75" spans="1:33" ht="12.75">
      <c r="A75" s="59"/>
      <c r="B75" s="59"/>
      <c r="C75" s="59" t="s">
        <v>18</v>
      </c>
      <c r="D75" s="26">
        <f>'Calcul des pts obtenus'!B79</f>
        <v>-9995</v>
      </c>
      <c r="E75" s="29">
        <v>2</v>
      </c>
      <c r="F75" s="29">
        <v>1</v>
      </c>
      <c r="G75" s="29">
        <v>1</v>
      </c>
      <c r="H75" s="29">
        <v>1</v>
      </c>
      <c r="I75" s="29">
        <v>4</v>
      </c>
      <c r="J75" s="29">
        <v>3</v>
      </c>
      <c r="K75" s="29">
        <v>5</v>
      </c>
      <c r="L75" s="29">
        <v>2</v>
      </c>
      <c r="M75" s="29">
        <v>5</v>
      </c>
      <c r="N75" s="29">
        <v>6</v>
      </c>
      <c r="O75" s="29">
        <v>3</v>
      </c>
      <c r="P75" s="29">
        <v>2</v>
      </c>
      <c r="Q75" s="29">
        <v>3</v>
      </c>
      <c r="R75" s="29">
        <v>8</v>
      </c>
      <c r="S75" s="29">
        <v>3</v>
      </c>
      <c r="T75" s="29"/>
      <c r="U75" s="29">
        <v>3</v>
      </c>
      <c r="V75" s="29">
        <v>4</v>
      </c>
      <c r="W75" s="29"/>
      <c r="X75" s="30"/>
      <c r="Y75" s="31"/>
      <c r="Z75" s="31"/>
      <c r="AA75" s="31"/>
      <c r="AB75" s="31"/>
      <c r="AC75" s="31"/>
      <c r="AD75" s="31"/>
      <c r="AE75" s="31"/>
      <c r="AF75" s="31"/>
      <c r="AG75" s="31"/>
    </row>
    <row r="76" spans="1:33" ht="12.75">
      <c r="A76" s="59"/>
      <c r="B76" s="59"/>
      <c r="C76" s="59" t="s">
        <v>17</v>
      </c>
      <c r="D76" s="26">
        <f>'Calcul des pts obtenus'!B80</f>
        <v>-4998</v>
      </c>
      <c r="E76" s="29">
        <v>3</v>
      </c>
      <c r="F76" s="29">
        <v>1</v>
      </c>
      <c r="G76" s="29">
        <v>1</v>
      </c>
      <c r="H76" s="29">
        <v>3</v>
      </c>
      <c r="I76" s="29">
        <v>4</v>
      </c>
      <c r="J76" s="29">
        <v>3</v>
      </c>
      <c r="K76" s="29">
        <v>6</v>
      </c>
      <c r="L76" s="29"/>
      <c r="M76" s="29"/>
      <c r="N76" s="29">
        <v>6</v>
      </c>
      <c r="O76" s="29"/>
      <c r="P76" s="29">
        <v>2</v>
      </c>
      <c r="Q76" s="29"/>
      <c r="R76" s="29"/>
      <c r="S76" s="29"/>
      <c r="T76" s="29"/>
      <c r="U76" s="29"/>
      <c r="V76" s="29">
        <v>2</v>
      </c>
      <c r="W76" s="29"/>
      <c r="X76" s="30"/>
      <c r="Y76" s="31"/>
      <c r="Z76" s="31"/>
      <c r="AA76" s="31"/>
      <c r="AB76" s="31"/>
      <c r="AC76" s="31"/>
      <c r="AD76" s="31"/>
      <c r="AE76" s="31"/>
      <c r="AF76" s="31"/>
      <c r="AG76" s="31"/>
    </row>
    <row r="77" spans="1:33" ht="12.75">
      <c r="A77" s="59"/>
      <c r="B77" s="59"/>
      <c r="C77" s="59" t="s">
        <v>20</v>
      </c>
      <c r="D77" s="26">
        <f>'Calcul des pts obtenus'!B81</f>
        <v>-6994</v>
      </c>
      <c r="E77" s="29">
        <v>2</v>
      </c>
      <c r="F77" s="29">
        <v>3</v>
      </c>
      <c r="G77" s="29">
        <v>2</v>
      </c>
      <c r="H77" s="29">
        <v>3</v>
      </c>
      <c r="I77" s="29">
        <v>4</v>
      </c>
      <c r="J77" s="29">
        <v>3</v>
      </c>
      <c r="K77" s="29">
        <v>6</v>
      </c>
      <c r="L77" s="29"/>
      <c r="M77" s="29"/>
      <c r="N77" s="29">
        <v>2</v>
      </c>
      <c r="O77" s="29">
        <v>3</v>
      </c>
      <c r="P77" s="29">
        <v>2</v>
      </c>
      <c r="Q77" s="29"/>
      <c r="R77" s="29"/>
      <c r="S77" s="29">
        <v>1</v>
      </c>
      <c r="T77" s="29"/>
      <c r="U77" s="29"/>
      <c r="V77" s="29">
        <v>2</v>
      </c>
      <c r="W77" s="29"/>
      <c r="X77" s="30"/>
      <c r="Y77" s="31"/>
      <c r="Z77" s="31"/>
      <c r="AA77" s="31"/>
      <c r="AB77" s="31"/>
      <c r="AC77" s="31"/>
      <c r="AD77" s="31"/>
      <c r="AE77" s="31"/>
      <c r="AF77" s="31"/>
      <c r="AG77" s="31"/>
    </row>
    <row r="78" spans="1:33" ht="12.75">
      <c r="A78" s="59"/>
      <c r="B78" s="59"/>
      <c r="C78" s="59" t="s">
        <v>22</v>
      </c>
      <c r="D78" s="26">
        <f>'Calcul des pts obtenus'!B82</f>
        <v>-10996</v>
      </c>
      <c r="E78" s="29">
        <v>3</v>
      </c>
      <c r="F78" s="29">
        <v>3</v>
      </c>
      <c r="G78" s="29">
        <v>1</v>
      </c>
      <c r="H78" s="29"/>
      <c r="I78" s="29">
        <v>4</v>
      </c>
      <c r="J78" s="29">
        <v>3</v>
      </c>
      <c r="K78" s="29">
        <v>6</v>
      </c>
      <c r="L78" s="29">
        <v>2</v>
      </c>
      <c r="M78" s="29">
        <v>5</v>
      </c>
      <c r="N78" s="29">
        <v>6</v>
      </c>
      <c r="O78" s="29"/>
      <c r="P78" s="29">
        <v>2</v>
      </c>
      <c r="Q78" s="29">
        <v>3</v>
      </c>
      <c r="R78" s="29">
        <v>8</v>
      </c>
      <c r="S78" s="29">
        <v>1</v>
      </c>
      <c r="T78" s="29"/>
      <c r="U78" s="29">
        <v>6</v>
      </c>
      <c r="V78" s="29">
        <v>5</v>
      </c>
      <c r="W78" s="29"/>
      <c r="X78" s="30"/>
      <c r="Y78" s="31"/>
      <c r="Z78" s="31"/>
      <c r="AA78" s="31"/>
      <c r="AB78" s="31"/>
      <c r="AC78" s="31"/>
      <c r="AD78" s="31"/>
      <c r="AE78" s="31"/>
      <c r="AF78" s="31"/>
      <c r="AG78" s="31"/>
    </row>
    <row r="79" spans="1:33" ht="12.75">
      <c r="A79" s="59"/>
      <c r="B79" s="59"/>
      <c r="C79" s="59" t="s">
        <v>22</v>
      </c>
      <c r="D79" s="26">
        <f>'Calcul des pts obtenus'!B83</f>
        <v>-7997</v>
      </c>
      <c r="E79" s="29">
        <v>5</v>
      </c>
      <c r="F79" s="29">
        <v>1</v>
      </c>
      <c r="G79" s="29"/>
      <c r="H79" s="29"/>
      <c r="I79" s="29">
        <v>4</v>
      </c>
      <c r="J79" s="29">
        <v>3</v>
      </c>
      <c r="K79" s="29">
        <v>6</v>
      </c>
      <c r="L79" s="29">
        <v>2</v>
      </c>
      <c r="M79" s="29"/>
      <c r="N79" s="29">
        <v>6</v>
      </c>
      <c r="O79" s="29">
        <v>3</v>
      </c>
      <c r="P79" s="29">
        <v>2</v>
      </c>
      <c r="Q79" s="29">
        <v>3</v>
      </c>
      <c r="R79" s="29"/>
      <c r="S79" s="29">
        <v>1</v>
      </c>
      <c r="T79" s="29"/>
      <c r="U79" s="29"/>
      <c r="V79" s="29">
        <v>5</v>
      </c>
      <c r="W79" s="29"/>
      <c r="X79" s="30"/>
      <c r="Y79" s="31"/>
      <c r="Z79" s="31"/>
      <c r="AA79" s="31"/>
      <c r="AB79" s="31"/>
      <c r="AC79" s="31"/>
      <c r="AD79" s="31"/>
      <c r="AE79" s="31"/>
      <c r="AF79" s="31"/>
      <c r="AG79" s="31"/>
    </row>
    <row r="80" spans="3:33" ht="12.75">
      <c r="C80" s="31"/>
      <c r="D80" s="32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30"/>
      <c r="Y80" s="31"/>
      <c r="Z80" s="31"/>
      <c r="AA80" s="31"/>
      <c r="AB80" s="31"/>
      <c r="AC80" s="31"/>
      <c r="AD80" s="31"/>
      <c r="AE80" s="31"/>
      <c r="AF80" s="31"/>
      <c r="AG80" s="31"/>
    </row>
    <row r="81" spans="3:33" ht="12.75">
      <c r="C81" s="31"/>
      <c r="D81" s="32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30"/>
      <c r="Y81" s="31"/>
      <c r="Z81" s="31"/>
      <c r="AA81" s="31"/>
      <c r="AB81" s="31"/>
      <c r="AC81" s="31"/>
      <c r="AD81" s="31"/>
      <c r="AE81" s="31"/>
      <c r="AF81" s="31"/>
      <c r="AG81" s="31"/>
    </row>
    <row r="82" spans="3:33" ht="12.75">
      <c r="C82" s="31"/>
      <c r="D82" s="32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30"/>
      <c r="Y82" s="31"/>
      <c r="Z82" s="31"/>
      <c r="AA82" s="31"/>
      <c r="AB82" s="31"/>
      <c r="AC82" s="31"/>
      <c r="AD82" s="31"/>
      <c r="AE82" s="31"/>
      <c r="AF82" s="31"/>
      <c r="AG82" s="31"/>
    </row>
    <row r="83" spans="3:33" ht="12.75">
      <c r="C83" s="31"/>
      <c r="D83" s="32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30"/>
      <c r="Y83" s="31"/>
      <c r="Z83" s="31"/>
      <c r="AA83" s="31"/>
      <c r="AB83" s="31"/>
      <c r="AC83" s="31"/>
      <c r="AD83" s="31"/>
      <c r="AE83" s="31"/>
      <c r="AF83" s="31"/>
      <c r="AG83" s="31"/>
    </row>
    <row r="84" spans="3:33" ht="12.75">
      <c r="C84" s="31"/>
      <c r="D84" s="32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30"/>
      <c r="Y84" s="31"/>
      <c r="Z84" s="31"/>
      <c r="AA84" s="31"/>
      <c r="AB84" s="31"/>
      <c r="AC84" s="31"/>
      <c r="AD84" s="31"/>
      <c r="AE84" s="31"/>
      <c r="AF84" s="31"/>
      <c r="AG84" s="31"/>
    </row>
    <row r="85" spans="3:33" ht="12.75">
      <c r="C85" s="31"/>
      <c r="D85" s="32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30"/>
      <c r="Y85" s="31"/>
      <c r="Z85" s="31"/>
      <c r="AA85" s="31"/>
      <c r="AB85" s="31"/>
      <c r="AC85" s="31"/>
      <c r="AD85" s="31"/>
      <c r="AE85" s="31"/>
      <c r="AF85" s="31"/>
      <c r="AG85" s="31"/>
    </row>
    <row r="86" spans="3:33" ht="12.75">
      <c r="C86" s="31"/>
      <c r="D86" s="32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30"/>
      <c r="Y86" s="31"/>
      <c r="Z86" s="31"/>
      <c r="AA86" s="31"/>
      <c r="AB86" s="31"/>
      <c r="AC86" s="31"/>
      <c r="AD86" s="31"/>
      <c r="AE86" s="31"/>
      <c r="AF86" s="31"/>
      <c r="AG86" s="31"/>
    </row>
    <row r="87" spans="3:33" ht="12.75">
      <c r="C87" s="31"/>
      <c r="D87" s="32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30"/>
      <c r="Y87" s="31"/>
      <c r="Z87" s="31"/>
      <c r="AA87" s="31"/>
      <c r="AB87" s="31"/>
      <c r="AC87" s="31"/>
      <c r="AD87" s="31"/>
      <c r="AE87" s="31"/>
      <c r="AF87" s="31"/>
      <c r="AG87" s="31"/>
    </row>
    <row r="88" spans="3:33" ht="12.75">
      <c r="C88" s="31"/>
      <c r="D88" s="32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30"/>
      <c r="Y88" s="31"/>
      <c r="Z88" s="31"/>
      <c r="AA88" s="31"/>
      <c r="AB88" s="31"/>
      <c r="AC88" s="31"/>
      <c r="AD88" s="31"/>
      <c r="AE88" s="31"/>
      <c r="AF88" s="31"/>
      <c r="AG88" s="31"/>
    </row>
    <row r="89" spans="3:33" ht="12.75">
      <c r="C89" s="31"/>
      <c r="D89" s="32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30"/>
      <c r="Y89" s="31"/>
      <c r="Z89" s="31"/>
      <c r="AA89" s="31"/>
      <c r="AB89" s="31"/>
      <c r="AC89" s="31"/>
      <c r="AD89" s="31"/>
      <c r="AE89" s="31"/>
      <c r="AF89" s="31"/>
      <c r="AG89" s="31"/>
    </row>
    <row r="90" spans="3:33" ht="12.75">
      <c r="C90" s="31"/>
      <c r="D90" s="32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30"/>
      <c r="Y90" s="31"/>
      <c r="Z90" s="31"/>
      <c r="AA90" s="31"/>
      <c r="AB90" s="31"/>
      <c r="AC90" s="31"/>
      <c r="AD90" s="31"/>
      <c r="AE90" s="31"/>
      <c r="AF90" s="31"/>
      <c r="AG90" s="31"/>
    </row>
    <row r="91" spans="3:33" ht="12.75">
      <c r="C91" s="31"/>
      <c r="D91" s="32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30"/>
      <c r="Y91" s="31"/>
      <c r="Z91" s="31"/>
      <c r="AA91" s="31"/>
      <c r="AB91" s="31"/>
      <c r="AC91" s="31"/>
      <c r="AD91" s="31"/>
      <c r="AE91" s="31"/>
      <c r="AF91" s="31"/>
      <c r="AG91" s="31"/>
    </row>
    <row r="92" spans="3:33" ht="12.75">
      <c r="C92" s="31"/>
      <c r="D92" s="32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30"/>
      <c r="Y92" s="31"/>
      <c r="Z92" s="31"/>
      <c r="AA92" s="31"/>
      <c r="AB92" s="31"/>
      <c r="AC92" s="31"/>
      <c r="AD92" s="31"/>
      <c r="AE92" s="31"/>
      <c r="AF92" s="31"/>
      <c r="AG92" s="31"/>
    </row>
    <row r="93" spans="3:33" ht="12.75">
      <c r="C93" s="31"/>
      <c r="D93" s="32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30"/>
      <c r="Y93" s="31"/>
      <c r="Z93" s="31"/>
      <c r="AA93" s="31"/>
      <c r="AB93" s="31"/>
      <c r="AC93" s="31"/>
      <c r="AD93" s="31"/>
      <c r="AE93" s="31"/>
      <c r="AF93" s="31"/>
      <c r="AG93" s="31"/>
    </row>
    <row r="94" spans="3:33" ht="12.75">
      <c r="C94" s="31"/>
      <c r="D94" s="32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30"/>
      <c r="Y94" s="31"/>
      <c r="Z94" s="31"/>
      <c r="AA94" s="31"/>
      <c r="AB94" s="31"/>
      <c r="AC94" s="31"/>
      <c r="AD94" s="31"/>
      <c r="AE94" s="31"/>
      <c r="AF94" s="31"/>
      <c r="AG94" s="31"/>
    </row>
    <row r="95" spans="3:33" ht="12.75">
      <c r="C95" s="31"/>
      <c r="D95" s="32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30"/>
      <c r="Y95" s="31"/>
      <c r="Z95" s="31"/>
      <c r="AA95" s="31"/>
      <c r="AB95" s="31"/>
      <c r="AC95" s="31"/>
      <c r="AD95" s="31"/>
      <c r="AE95" s="31"/>
      <c r="AF95" s="31"/>
      <c r="AG95" s="31"/>
    </row>
    <row r="96" spans="3:33" ht="12.75">
      <c r="C96" s="31"/>
      <c r="D96" s="32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30"/>
      <c r="Y96" s="31"/>
      <c r="Z96" s="31"/>
      <c r="AA96" s="31"/>
      <c r="AB96" s="31"/>
      <c r="AC96" s="31"/>
      <c r="AD96" s="31"/>
      <c r="AE96" s="31"/>
      <c r="AF96" s="31"/>
      <c r="AG96" s="31"/>
    </row>
    <row r="97" spans="3:33" ht="12.75">
      <c r="C97" s="31"/>
      <c r="D97" s="32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30"/>
      <c r="Y97" s="31"/>
      <c r="Z97" s="31"/>
      <c r="AA97" s="31"/>
      <c r="AB97" s="31"/>
      <c r="AC97" s="31"/>
      <c r="AD97" s="31"/>
      <c r="AE97" s="31"/>
      <c r="AF97" s="31"/>
      <c r="AG97" s="31"/>
    </row>
    <row r="98" spans="3:33" ht="12.75">
      <c r="C98" s="31"/>
      <c r="D98" s="32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30"/>
      <c r="Y98" s="31"/>
      <c r="Z98" s="31"/>
      <c r="AA98" s="31"/>
      <c r="AB98" s="31"/>
      <c r="AC98" s="31"/>
      <c r="AD98" s="31"/>
      <c r="AE98" s="31"/>
      <c r="AF98" s="31"/>
      <c r="AG98" s="31"/>
    </row>
    <row r="99" spans="3:33" ht="12.75">
      <c r="C99" s="31"/>
      <c r="D99" s="32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30"/>
      <c r="Y99" s="31"/>
      <c r="Z99" s="31"/>
      <c r="AA99" s="31"/>
      <c r="AB99" s="31"/>
      <c r="AC99" s="31"/>
      <c r="AD99" s="31"/>
      <c r="AE99" s="31"/>
      <c r="AF99" s="31"/>
      <c r="AG99" s="31"/>
    </row>
    <row r="100" spans="3:33" ht="12.75">
      <c r="C100" s="31"/>
      <c r="D100" s="32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30"/>
      <c r="Y100" s="31"/>
      <c r="Z100" s="31"/>
      <c r="AA100" s="31"/>
      <c r="AB100" s="31"/>
      <c r="AC100" s="31"/>
      <c r="AD100" s="31"/>
      <c r="AE100" s="31"/>
      <c r="AF100" s="31"/>
      <c r="AG100" s="31"/>
    </row>
    <row r="101" spans="3:33" ht="12.75">
      <c r="C101" s="31"/>
      <c r="D101" s="32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30"/>
      <c r="Y101" s="31"/>
      <c r="Z101" s="31"/>
      <c r="AA101" s="31"/>
      <c r="AB101" s="31"/>
      <c r="AC101" s="31"/>
      <c r="AD101" s="31"/>
      <c r="AE101" s="31"/>
      <c r="AF101" s="31"/>
      <c r="AG101" s="31"/>
    </row>
    <row r="102" spans="3:33" ht="12.75">
      <c r="C102" s="31"/>
      <c r="D102" s="32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30"/>
      <c r="Y102" s="31"/>
      <c r="Z102" s="31"/>
      <c r="AA102" s="31"/>
      <c r="AB102" s="31"/>
      <c r="AC102" s="31"/>
      <c r="AD102" s="31"/>
      <c r="AE102" s="31"/>
      <c r="AF102" s="31"/>
      <c r="AG102" s="31"/>
    </row>
    <row r="103" spans="3:33" ht="12.75">
      <c r="C103" s="31"/>
      <c r="D103" s="32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30"/>
      <c r="Y103" s="31"/>
      <c r="Z103" s="31"/>
      <c r="AA103" s="31"/>
      <c r="AB103" s="31"/>
      <c r="AC103" s="31"/>
      <c r="AD103" s="31"/>
      <c r="AE103" s="31"/>
      <c r="AF103" s="31"/>
      <c r="AG103" s="31"/>
    </row>
    <row r="104" spans="3:33" ht="12.75">
      <c r="C104" s="31"/>
      <c r="D104" s="32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30"/>
      <c r="Y104" s="31"/>
      <c r="Z104" s="31"/>
      <c r="AA104" s="31"/>
      <c r="AB104" s="31"/>
      <c r="AC104" s="31"/>
      <c r="AD104" s="31"/>
      <c r="AE104" s="31"/>
      <c r="AF104" s="31"/>
      <c r="AG104" s="31"/>
    </row>
    <row r="105" spans="3:33" ht="12.75">
      <c r="C105" s="31"/>
      <c r="D105" s="32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30"/>
      <c r="Y105" s="31"/>
      <c r="Z105" s="31"/>
      <c r="AA105" s="31"/>
      <c r="AB105" s="31"/>
      <c r="AC105" s="31"/>
      <c r="AD105" s="31"/>
      <c r="AE105" s="31"/>
      <c r="AF105" s="31"/>
      <c r="AG105" s="31"/>
    </row>
    <row r="106" spans="3:33" ht="12.75">
      <c r="C106" s="31"/>
      <c r="D106" s="32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30"/>
      <c r="Y106" s="31"/>
      <c r="Z106" s="31"/>
      <c r="AA106" s="31"/>
      <c r="AB106" s="31"/>
      <c r="AC106" s="31"/>
      <c r="AD106" s="31"/>
      <c r="AE106" s="31"/>
      <c r="AF106" s="31"/>
      <c r="AG106" s="31"/>
    </row>
    <row r="107" spans="3:33" ht="12.75">
      <c r="C107" s="31"/>
      <c r="D107" s="32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30"/>
      <c r="Y107" s="31"/>
      <c r="Z107" s="31"/>
      <c r="AA107" s="31"/>
      <c r="AB107" s="31"/>
      <c r="AC107" s="31"/>
      <c r="AD107" s="31"/>
      <c r="AE107" s="31"/>
      <c r="AF107" s="31"/>
      <c r="AG107" s="31"/>
    </row>
    <row r="108" spans="3:33" ht="12.75">
      <c r="C108" s="31"/>
      <c r="D108" s="32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30"/>
      <c r="Y108" s="31"/>
      <c r="Z108" s="31"/>
      <c r="AA108" s="31"/>
      <c r="AB108" s="31"/>
      <c r="AC108" s="31"/>
      <c r="AD108" s="31"/>
      <c r="AE108" s="31"/>
      <c r="AF108" s="31"/>
      <c r="AG108" s="31"/>
    </row>
    <row r="109" spans="3:33" ht="12.75">
      <c r="C109" s="31"/>
      <c r="D109" s="32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30"/>
      <c r="Y109" s="31"/>
      <c r="Z109" s="31"/>
      <c r="AA109" s="31"/>
      <c r="AB109" s="31"/>
      <c r="AC109" s="31"/>
      <c r="AD109" s="31"/>
      <c r="AE109" s="31"/>
      <c r="AF109" s="31"/>
      <c r="AG109" s="31"/>
    </row>
    <row r="110" spans="3:33" ht="12.75">
      <c r="C110" s="31"/>
      <c r="D110" s="32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30"/>
      <c r="Y110" s="31"/>
      <c r="Z110" s="31"/>
      <c r="AA110" s="31"/>
      <c r="AB110" s="31"/>
      <c r="AC110" s="31"/>
      <c r="AD110" s="31"/>
      <c r="AE110" s="31"/>
      <c r="AF110" s="31"/>
      <c r="AG110" s="31"/>
    </row>
    <row r="111" spans="3:33" ht="12.75">
      <c r="C111" s="31"/>
      <c r="D111" s="32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30"/>
      <c r="Y111" s="31"/>
      <c r="Z111" s="31"/>
      <c r="AA111" s="31"/>
      <c r="AB111" s="31"/>
      <c r="AC111" s="31"/>
      <c r="AD111" s="31"/>
      <c r="AE111" s="31"/>
      <c r="AF111" s="31"/>
      <c r="AG111" s="31"/>
    </row>
    <row r="112" spans="3:33" ht="12.75">
      <c r="C112" s="31"/>
      <c r="D112" s="32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30"/>
      <c r="Y112" s="31"/>
      <c r="Z112" s="31"/>
      <c r="AA112" s="31"/>
      <c r="AB112" s="31"/>
      <c r="AC112" s="31"/>
      <c r="AD112" s="31"/>
      <c r="AE112" s="31"/>
      <c r="AF112" s="31"/>
      <c r="AG112" s="31"/>
    </row>
    <row r="113" spans="3:33" ht="12.75">
      <c r="C113" s="31"/>
      <c r="D113" s="32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30"/>
      <c r="Y113" s="31"/>
      <c r="Z113" s="31"/>
      <c r="AA113" s="31"/>
      <c r="AB113" s="31"/>
      <c r="AC113" s="31"/>
      <c r="AD113" s="31"/>
      <c r="AE113" s="31"/>
      <c r="AF113" s="31"/>
      <c r="AG113" s="31"/>
    </row>
    <row r="114" spans="3:33" ht="12.75">
      <c r="C114" s="31"/>
      <c r="D114" s="32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30"/>
      <c r="Y114" s="31"/>
      <c r="Z114" s="31"/>
      <c r="AA114" s="31"/>
      <c r="AB114" s="31"/>
      <c r="AC114" s="31"/>
      <c r="AD114" s="31"/>
      <c r="AE114" s="31"/>
      <c r="AF114" s="31"/>
      <c r="AG114" s="31"/>
    </row>
    <row r="115" spans="3:33" ht="12.75">
      <c r="C115" s="31"/>
      <c r="D115" s="32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30"/>
      <c r="Y115" s="31"/>
      <c r="Z115" s="31"/>
      <c r="AA115" s="31"/>
      <c r="AB115" s="31"/>
      <c r="AC115" s="31"/>
      <c r="AD115" s="31"/>
      <c r="AE115" s="31"/>
      <c r="AF115" s="31"/>
      <c r="AG115" s="31"/>
    </row>
    <row r="116" spans="3:33" ht="12.75">
      <c r="C116" s="31"/>
      <c r="D116" s="32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30"/>
      <c r="Y116" s="31"/>
      <c r="Z116" s="31"/>
      <c r="AA116" s="31"/>
      <c r="AB116" s="31"/>
      <c r="AC116" s="31"/>
      <c r="AD116" s="31"/>
      <c r="AE116" s="31"/>
      <c r="AF116" s="31"/>
      <c r="AG116" s="31"/>
    </row>
    <row r="117" spans="3:33" ht="12.75">
      <c r="C117" s="31"/>
      <c r="D117" s="32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30"/>
      <c r="Y117" s="31"/>
      <c r="Z117" s="31"/>
      <c r="AA117" s="31"/>
      <c r="AB117" s="31"/>
      <c r="AC117" s="31"/>
      <c r="AD117" s="31"/>
      <c r="AE117" s="31"/>
      <c r="AF117" s="31"/>
      <c r="AG117" s="31"/>
    </row>
    <row r="118" spans="3:33" ht="12.75">
      <c r="C118" s="31"/>
      <c r="D118" s="32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30"/>
      <c r="Y118" s="31"/>
      <c r="Z118" s="31"/>
      <c r="AA118" s="31"/>
      <c r="AB118" s="31"/>
      <c r="AC118" s="31"/>
      <c r="AD118" s="31"/>
      <c r="AE118" s="31"/>
      <c r="AF118" s="31"/>
      <c r="AG118" s="31"/>
    </row>
    <row r="119" spans="3:33" ht="12.75">
      <c r="C119" s="31"/>
      <c r="D119" s="32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30"/>
      <c r="Y119" s="31"/>
      <c r="Z119" s="31"/>
      <c r="AA119" s="31"/>
      <c r="AB119" s="31"/>
      <c r="AC119" s="31"/>
      <c r="AD119" s="31"/>
      <c r="AE119" s="31"/>
      <c r="AF119" s="31"/>
      <c r="AG119" s="31"/>
    </row>
    <row r="120" spans="3:33" ht="12.75">
      <c r="C120" s="31"/>
      <c r="D120" s="32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30"/>
      <c r="Y120" s="31"/>
      <c r="Z120" s="31"/>
      <c r="AA120" s="31"/>
      <c r="AB120" s="31"/>
      <c r="AC120" s="31"/>
      <c r="AD120" s="31"/>
      <c r="AE120" s="31"/>
      <c r="AF120" s="31"/>
      <c r="AG120" s="31"/>
    </row>
    <row r="121" spans="3:33" ht="12.75">
      <c r="C121" s="31"/>
      <c r="D121" s="32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30"/>
      <c r="Y121" s="31"/>
      <c r="Z121" s="31"/>
      <c r="AA121" s="31"/>
      <c r="AB121" s="31"/>
      <c r="AC121" s="31"/>
      <c r="AD121" s="31"/>
      <c r="AE121" s="31"/>
      <c r="AF121" s="31"/>
      <c r="AG121" s="31"/>
    </row>
    <row r="122" spans="3:33" ht="12.75">
      <c r="C122" s="31"/>
      <c r="D122" s="32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30"/>
      <c r="Y122" s="31"/>
      <c r="Z122" s="31"/>
      <c r="AA122" s="31"/>
      <c r="AB122" s="31"/>
      <c r="AC122" s="31"/>
      <c r="AD122" s="31"/>
      <c r="AE122" s="31"/>
      <c r="AF122" s="31"/>
      <c r="AG122" s="31"/>
    </row>
    <row r="123" spans="3:33" ht="12.75">
      <c r="C123" s="31"/>
      <c r="D123" s="32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30"/>
      <c r="Y123" s="31"/>
      <c r="Z123" s="31"/>
      <c r="AA123" s="31"/>
      <c r="AB123" s="31"/>
      <c r="AC123" s="31"/>
      <c r="AD123" s="31"/>
      <c r="AE123" s="31"/>
      <c r="AF123" s="31"/>
      <c r="AG123" s="31"/>
    </row>
    <row r="124" spans="3:33" ht="12.75">
      <c r="C124" s="31"/>
      <c r="D124" s="32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30"/>
      <c r="Y124" s="31"/>
      <c r="Z124" s="31"/>
      <c r="AA124" s="31"/>
      <c r="AB124" s="31"/>
      <c r="AC124" s="31"/>
      <c r="AD124" s="31"/>
      <c r="AE124" s="31"/>
      <c r="AF124" s="31"/>
      <c r="AG124" s="31"/>
    </row>
    <row r="125" spans="3:33" ht="12.75">
      <c r="C125" s="31"/>
      <c r="D125" s="32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30"/>
      <c r="Y125" s="31"/>
      <c r="Z125" s="31"/>
      <c r="AA125" s="31"/>
      <c r="AB125" s="31"/>
      <c r="AC125" s="31"/>
      <c r="AD125" s="31"/>
      <c r="AE125" s="31"/>
      <c r="AF125" s="31"/>
      <c r="AG125" s="31"/>
    </row>
    <row r="126" spans="3:33" ht="12.75">
      <c r="C126" s="31"/>
      <c r="D126" s="32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30"/>
      <c r="Y126" s="31"/>
      <c r="Z126" s="31"/>
      <c r="AA126" s="31"/>
      <c r="AB126" s="31"/>
      <c r="AC126" s="31"/>
      <c r="AD126" s="31"/>
      <c r="AE126" s="31"/>
      <c r="AF126" s="31"/>
      <c r="AG126" s="31"/>
    </row>
    <row r="127" spans="3:33" ht="12.75">
      <c r="C127" s="31"/>
      <c r="D127" s="32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30"/>
      <c r="Y127" s="31"/>
      <c r="Z127" s="31"/>
      <c r="AA127" s="31"/>
      <c r="AB127" s="31"/>
      <c r="AC127" s="31"/>
      <c r="AD127" s="31"/>
      <c r="AE127" s="31"/>
      <c r="AF127" s="31"/>
      <c r="AG127" s="31"/>
    </row>
    <row r="128" spans="3:33" ht="12.75">
      <c r="C128" s="31"/>
      <c r="D128" s="32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30"/>
      <c r="Y128" s="31"/>
      <c r="Z128" s="31"/>
      <c r="AA128" s="31"/>
      <c r="AB128" s="31"/>
      <c r="AC128" s="31"/>
      <c r="AD128" s="31"/>
      <c r="AE128" s="31"/>
      <c r="AF128" s="31"/>
      <c r="AG128" s="31"/>
    </row>
    <row r="129" spans="3:33" ht="12.75">
      <c r="C129" s="31"/>
      <c r="D129" s="32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30"/>
      <c r="Y129" s="31"/>
      <c r="Z129" s="31"/>
      <c r="AA129" s="31"/>
      <c r="AB129" s="31"/>
      <c r="AC129" s="31"/>
      <c r="AD129" s="31"/>
      <c r="AE129" s="31"/>
      <c r="AF129" s="31"/>
      <c r="AG129" s="31"/>
    </row>
    <row r="130" spans="3:33" ht="12.75">
      <c r="C130" s="31"/>
      <c r="D130" s="32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30"/>
      <c r="Y130" s="31"/>
      <c r="Z130" s="31"/>
      <c r="AA130" s="31"/>
      <c r="AB130" s="31"/>
      <c r="AC130" s="31"/>
      <c r="AD130" s="31"/>
      <c r="AE130" s="31"/>
      <c r="AF130" s="31"/>
      <c r="AG130" s="31"/>
    </row>
    <row r="131" spans="3:33" ht="12.75">
      <c r="C131" s="31"/>
      <c r="D131" s="32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30"/>
      <c r="Y131" s="31"/>
      <c r="Z131" s="31"/>
      <c r="AA131" s="31"/>
      <c r="AB131" s="31"/>
      <c r="AC131" s="31"/>
      <c r="AD131" s="31"/>
      <c r="AE131" s="31"/>
      <c r="AF131" s="31"/>
      <c r="AG131" s="31"/>
    </row>
    <row r="132" spans="3:33" ht="12.75">
      <c r="C132" s="31"/>
      <c r="D132" s="32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30"/>
      <c r="Y132" s="31"/>
      <c r="Z132" s="31"/>
      <c r="AA132" s="31"/>
      <c r="AB132" s="31"/>
      <c r="AC132" s="31"/>
      <c r="AD132" s="31"/>
      <c r="AE132" s="31"/>
      <c r="AF132" s="31"/>
      <c r="AG132" s="31"/>
    </row>
    <row r="133" spans="3:33" ht="12.75">
      <c r="C133" s="31"/>
      <c r="D133" s="32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30"/>
      <c r="Y133" s="31"/>
      <c r="Z133" s="31"/>
      <c r="AA133" s="31"/>
      <c r="AB133" s="31"/>
      <c r="AC133" s="31"/>
      <c r="AD133" s="31"/>
      <c r="AE133" s="31"/>
      <c r="AF133" s="31"/>
      <c r="AG133" s="31"/>
    </row>
    <row r="134" spans="3:33" ht="12.75">
      <c r="C134" s="31"/>
      <c r="D134" s="32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30"/>
      <c r="Y134" s="31"/>
      <c r="Z134" s="31"/>
      <c r="AA134" s="31"/>
      <c r="AB134" s="31"/>
      <c r="AC134" s="31"/>
      <c r="AD134" s="31"/>
      <c r="AE134" s="31"/>
      <c r="AF134" s="31"/>
      <c r="AG134" s="31"/>
    </row>
    <row r="135" spans="3:33" ht="12.75">
      <c r="C135" s="31"/>
      <c r="D135" s="32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30"/>
      <c r="Y135" s="31"/>
      <c r="Z135" s="31"/>
      <c r="AA135" s="31"/>
      <c r="AB135" s="31"/>
      <c r="AC135" s="31"/>
      <c r="AD135" s="31"/>
      <c r="AE135" s="31"/>
      <c r="AF135" s="31"/>
      <c r="AG135" s="31"/>
    </row>
    <row r="136" spans="3:33" ht="12.75">
      <c r="C136" s="31"/>
      <c r="D136" s="32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30"/>
      <c r="Y136" s="31"/>
      <c r="Z136" s="31"/>
      <c r="AA136" s="31"/>
      <c r="AB136" s="31"/>
      <c r="AC136" s="31"/>
      <c r="AD136" s="31"/>
      <c r="AE136" s="31"/>
      <c r="AF136" s="31"/>
      <c r="AG136" s="31"/>
    </row>
    <row r="137" spans="3:33" ht="12.75">
      <c r="C137" s="31"/>
      <c r="D137" s="32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30"/>
      <c r="Y137" s="31"/>
      <c r="Z137" s="31"/>
      <c r="AA137" s="31"/>
      <c r="AB137" s="31"/>
      <c r="AC137" s="31"/>
      <c r="AD137" s="31"/>
      <c r="AE137" s="31"/>
      <c r="AF137" s="31"/>
      <c r="AG137" s="31"/>
    </row>
    <row r="138" spans="3:33" ht="12.75">
      <c r="C138" s="31"/>
      <c r="D138" s="32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30"/>
      <c r="Y138" s="31"/>
      <c r="Z138" s="31"/>
      <c r="AA138" s="31"/>
      <c r="AB138" s="31"/>
      <c r="AC138" s="31"/>
      <c r="AD138" s="31"/>
      <c r="AE138" s="31"/>
      <c r="AF138" s="31"/>
      <c r="AG138" s="31"/>
    </row>
    <row r="139" spans="3:33" ht="12.75">
      <c r="C139" s="31"/>
      <c r="D139" s="32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30"/>
      <c r="Y139" s="31"/>
      <c r="Z139" s="31"/>
      <c r="AA139" s="31"/>
      <c r="AB139" s="31"/>
      <c r="AC139" s="31"/>
      <c r="AD139" s="31"/>
      <c r="AE139" s="31"/>
      <c r="AF139" s="31"/>
      <c r="AG139" s="31"/>
    </row>
    <row r="140" spans="5:24" ht="12.75"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4"/>
    </row>
    <row r="141" spans="5:24" ht="12.75"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4"/>
    </row>
    <row r="142" spans="5:24" ht="12.75"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4"/>
    </row>
    <row r="143" spans="5:24" ht="12.75"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4"/>
    </row>
    <row r="144" spans="5:24" ht="12.75"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4"/>
    </row>
    <row r="145" spans="5:24" ht="12.75"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4"/>
    </row>
    <row r="146" spans="5:24" ht="12.75"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4"/>
    </row>
    <row r="147" spans="5:24" ht="12.75"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4"/>
    </row>
    <row r="148" spans="5:24" ht="12.75"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4"/>
    </row>
    <row r="149" spans="5:24" ht="12.75"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4"/>
    </row>
    <row r="150" spans="5:24" ht="12.75"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4"/>
    </row>
    <row r="151" spans="5:24" ht="12.75"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4"/>
    </row>
    <row r="152" spans="5:24" ht="12.75"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4"/>
    </row>
    <row r="153" spans="5:24" ht="12.75"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4"/>
    </row>
    <row r="154" spans="5:24" ht="12.75"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4"/>
    </row>
    <row r="155" spans="5:24" ht="12.75"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4"/>
    </row>
    <row r="156" spans="5:24" ht="12.75"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4"/>
    </row>
    <row r="157" spans="5:24" ht="12.75"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4"/>
    </row>
    <row r="158" spans="5:24" ht="12.75"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4"/>
    </row>
    <row r="159" spans="5:24" ht="12.75"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4"/>
    </row>
    <row r="160" spans="5:24" ht="12.75"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4"/>
    </row>
    <row r="161" spans="5:24" ht="12.75"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4"/>
    </row>
    <row r="162" spans="5:24" ht="12.75"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4"/>
    </row>
    <row r="163" spans="5:24" ht="12.75"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4"/>
    </row>
    <row r="164" spans="5:24" ht="12.75"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4"/>
    </row>
    <row r="165" spans="5:24" ht="12.75"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4"/>
    </row>
    <row r="166" spans="5:24" ht="12.75"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4"/>
    </row>
    <row r="167" spans="5:24" ht="12.75"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4"/>
    </row>
    <row r="168" spans="5:24" ht="12.75"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4"/>
    </row>
    <row r="169" spans="5:24" ht="12.75"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4"/>
    </row>
    <row r="170" spans="5:24" ht="12.75"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4"/>
    </row>
    <row r="171" spans="5:24" ht="12.75"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4"/>
    </row>
    <row r="172" spans="5:24" ht="12.75"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4"/>
    </row>
    <row r="173" spans="5:24" ht="12.75"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4"/>
    </row>
    <row r="174" spans="5:24" ht="12.75"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4"/>
    </row>
    <row r="175" spans="5:24" ht="12.75"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4"/>
    </row>
    <row r="176" spans="5:24" ht="12.75"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4"/>
    </row>
    <row r="177" spans="5:24" ht="12.75"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4"/>
    </row>
    <row r="178" spans="5:24" ht="12.75"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4"/>
    </row>
    <row r="179" spans="5:24" ht="12.75"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4"/>
    </row>
    <row r="180" spans="5:24" ht="12.75"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4"/>
    </row>
    <row r="181" spans="5:24" ht="12.75"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4"/>
    </row>
    <row r="182" spans="5:24" ht="12.75"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4"/>
    </row>
    <row r="183" spans="5:24" ht="12.75"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4"/>
    </row>
    <row r="184" spans="5:24" ht="12.75"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4"/>
    </row>
    <row r="185" spans="5:24" ht="12.75"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4"/>
    </row>
    <row r="186" spans="5:24" ht="12.75"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4"/>
    </row>
    <row r="187" spans="5:24" ht="12.75"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4"/>
    </row>
    <row r="188" spans="5:24" ht="12.75"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4"/>
    </row>
    <row r="189" spans="5:24" ht="12.75"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4"/>
    </row>
    <row r="190" spans="5:24" ht="12.75"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4"/>
    </row>
    <row r="191" spans="5:24" ht="12.75"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4"/>
    </row>
    <row r="192" spans="5:24" ht="12.75"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4"/>
    </row>
    <row r="193" spans="5:24" ht="12.75"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4"/>
    </row>
    <row r="194" spans="5:24" ht="12.75"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4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6"/>
  <sheetViews>
    <sheetView zoomScale="140" zoomScaleNormal="140" workbookViewId="0" topLeftCell="A1">
      <pane ySplit="2" topLeftCell="BM45" activePane="bottomLeft" state="frozen"/>
      <selection pane="topLeft" activeCell="A1" sqref="A1"/>
      <selection pane="bottomLeft" activeCell="G74" sqref="G74"/>
    </sheetView>
  </sheetViews>
  <sheetFormatPr defaultColWidth="11.421875" defaultRowHeight="12.75"/>
  <cols>
    <col min="1" max="1" width="23.28125" style="0" customWidth="1"/>
    <col min="2" max="2" width="11.7109375" style="0" customWidth="1"/>
    <col min="3" max="3" width="7.421875" style="0" customWidth="1"/>
    <col min="4" max="4" width="5.57421875" style="0" customWidth="1"/>
    <col min="5" max="5" width="10.140625" style="0" customWidth="1"/>
    <col min="6" max="6" width="5.28125" style="0" customWidth="1"/>
    <col min="7" max="7" width="10.7109375" style="0" customWidth="1"/>
    <col min="8" max="8" width="9.57421875" style="0" customWidth="1"/>
    <col min="9" max="10" width="11.7109375" style="0" customWidth="1"/>
    <col min="11" max="11" width="11.7109375" style="50" customWidth="1"/>
    <col min="12" max="12" width="6.8515625" style="0" customWidth="1"/>
    <col min="13" max="16384" width="11.7109375" style="0" customWidth="1"/>
  </cols>
  <sheetData>
    <row r="1" spans="1:256" s="51" customFormat="1" ht="25.5">
      <c r="A1" s="51" t="s">
        <v>39</v>
      </c>
      <c r="B1" s="51" t="s">
        <v>40</v>
      </c>
      <c r="C1" s="51" t="s">
        <v>41</v>
      </c>
      <c r="D1" s="51" t="s">
        <v>42</v>
      </c>
      <c r="E1" s="51" t="s">
        <v>43</v>
      </c>
      <c r="G1" s="51" t="s">
        <v>44</v>
      </c>
      <c r="H1" s="51" t="s">
        <v>51</v>
      </c>
      <c r="I1" s="51" t="s">
        <v>54</v>
      </c>
      <c r="J1" s="51" t="s">
        <v>45</v>
      </c>
      <c r="K1" s="52" t="s">
        <v>46</v>
      </c>
      <c r="IU1"/>
      <c r="IV1"/>
    </row>
    <row r="2" spans="4:256" s="51" customFormat="1" ht="14.25" customHeight="1">
      <c r="D2" s="51">
        <f>AVERAGE(D3:D66)</f>
        <v>-7199.21875</v>
      </c>
      <c r="E2" s="53">
        <f>AVERAGE(E3:E66)</f>
        <v>0.3</v>
      </c>
      <c r="G2" s="51">
        <f>AVERAGE(G3:G66)</f>
        <v>2</v>
      </c>
      <c r="H2" s="51">
        <f>AVERAGE(H3:H66)</f>
        <v>1.1818181818181819</v>
      </c>
      <c r="I2" s="51">
        <f>AVERAGE(I3:I66)</f>
        <v>3</v>
      </c>
      <c r="J2" s="51">
        <f>AVERAGE(J3:J66)</f>
        <v>2.4285714285714284</v>
      </c>
      <c r="K2" s="52"/>
      <c r="IU2"/>
      <c r="IV2"/>
    </row>
    <row r="3" spans="1:11" ht="12.75">
      <c r="A3">
        <f>'2 saisie des noms et réponses'!A3</f>
        <v>0</v>
      </c>
      <c r="B3">
        <f>'2 saisie des noms et réponses'!B3</f>
        <v>0</v>
      </c>
      <c r="C3" t="str">
        <f>'2 saisie des noms et réponses'!C3</f>
        <v>D1</v>
      </c>
      <c r="D3">
        <f>'2 saisie des noms et réponses'!D3</f>
        <v>3</v>
      </c>
      <c r="F3">
        <f aca="true" t="shared" si="0" ref="F3:F34">D3*(1-E3)</f>
        <v>3</v>
      </c>
      <c r="H3">
        <v>1</v>
      </c>
      <c r="K3" s="50">
        <f aca="true" t="shared" si="1" ref="K3:K34">SUM(F3:J3)</f>
        <v>4</v>
      </c>
    </row>
    <row r="4" spans="1:12" ht="12.75">
      <c r="A4">
        <f>'2 saisie des noms et réponses'!A4</f>
        <v>0</v>
      </c>
      <c r="B4">
        <f>'2 saisie des noms et réponses'!B4</f>
        <v>0</v>
      </c>
      <c r="C4" t="str">
        <f>'2 saisie des noms et réponses'!C4</f>
        <v>G2</v>
      </c>
      <c r="D4">
        <f>'2 saisie des noms et réponses'!D4</f>
        <v>0</v>
      </c>
      <c r="E4">
        <v>0.3</v>
      </c>
      <c r="F4">
        <f t="shared" si="0"/>
        <v>0</v>
      </c>
      <c r="K4" s="50">
        <f t="shared" si="1"/>
        <v>0</v>
      </c>
      <c r="L4" t="s">
        <v>52</v>
      </c>
    </row>
    <row r="5" spans="1:11" ht="12.75">
      <c r="A5">
        <f>'2 saisie des noms et réponses'!A5</f>
        <v>0</v>
      </c>
      <c r="B5">
        <f>'2 saisie des noms et réponses'!B5</f>
        <v>0</v>
      </c>
      <c r="C5" t="str">
        <f>'2 saisie des noms et réponses'!C5</f>
        <v>C1</v>
      </c>
      <c r="D5">
        <f>'2 saisie des noms et réponses'!D5</f>
        <v>-10998</v>
      </c>
      <c r="F5">
        <f t="shared" si="0"/>
        <v>-10998</v>
      </c>
      <c r="G5">
        <v>1</v>
      </c>
      <c r="K5" s="50">
        <f t="shared" si="1"/>
        <v>-10997</v>
      </c>
    </row>
    <row r="6" spans="1:11" ht="12.75">
      <c r="A6">
        <f>'2 saisie des noms et réponses'!A6</f>
        <v>0</v>
      </c>
      <c r="B6">
        <f>'2 saisie des noms et réponses'!B6</f>
        <v>0</v>
      </c>
      <c r="C6" t="str">
        <f>'2 saisie des noms et réponses'!C6</f>
        <v>G1</v>
      </c>
      <c r="D6">
        <f>'2 saisie des noms et réponses'!D6</f>
        <v>-8001</v>
      </c>
      <c r="F6">
        <f t="shared" si="0"/>
        <v>-8001</v>
      </c>
      <c r="K6" s="50">
        <f t="shared" si="1"/>
        <v>-8001</v>
      </c>
    </row>
    <row r="7" spans="1:11" ht="12.75">
      <c r="A7">
        <f>'2 saisie des noms et réponses'!A7</f>
        <v>0</v>
      </c>
      <c r="B7">
        <f>'2 saisie des noms et réponses'!B7</f>
        <v>0</v>
      </c>
      <c r="C7" t="str">
        <f>'2 saisie des noms et réponses'!C7</f>
        <v>A2</v>
      </c>
      <c r="D7">
        <f>'2 saisie des noms et réponses'!D7</f>
        <v>-2999</v>
      </c>
      <c r="F7">
        <f t="shared" si="0"/>
        <v>-2999</v>
      </c>
      <c r="K7" s="50">
        <f t="shared" si="1"/>
        <v>-2999</v>
      </c>
    </row>
    <row r="8" spans="1:11" ht="12.75">
      <c r="A8">
        <f>'2 saisie des noms et réponses'!A8</f>
        <v>0</v>
      </c>
      <c r="B8">
        <f>'2 saisie des noms et réponses'!B8</f>
        <v>0</v>
      </c>
      <c r="C8" t="str">
        <f>'2 saisie des noms et réponses'!C8</f>
        <v>G1</v>
      </c>
      <c r="D8">
        <f>'2 saisie des noms et réponses'!D8</f>
        <v>-7994</v>
      </c>
      <c r="F8">
        <f t="shared" si="0"/>
        <v>-7994</v>
      </c>
      <c r="K8" s="50">
        <f t="shared" si="1"/>
        <v>-7994</v>
      </c>
    </row>
    <row r="9" spans="1:11" ht="12.75">
      <c r="A9">
        <f>'2 saisie des noms et réponses'!A9</f>
        <v>0</v>
      </c>
      <c r="B9">
        <f>'2 saisie des noms et réponses'!B9</f>
        <v>0</v>
      </c>
      <c r="C9" t="str">
        <f>'2 saisie des noms et réponses'!C9</f>
        <v>C1</v>
      </c>
      <c r="D9">
        <f>'2 saisie des noms et réponses'!D9</f>
        <v>-8995</v>
      </c>
      <c r="F9">
        <f t="shared" si="0"/>
        <v>-8995</v>
      </c>
      <c r="K9" s="50">
        <f t="shared" si="1"/>
        <v>-8995</v>
      </c>
    </row>
    <row r="10" spans="1:11" ht="12.75">
      <c r="A10">
        <f>'2 saisie des noms et réponses'!A10</f>
        <v>0</v>
      </c>
      <c r="B10">
        <f>'2 saisie des noms et réponses'!B10</f>
        <v>0</v>
      </c>
      <c r="C10" t="str">
        <f>'2 saisie des noms et réponses'!C10</f>
        <v>H1</v>
      </c>
      <c r="D10">
        <f>'2 saisie des noms et réponses'!D10</f>
        <v>-7006</v>
      </c>
      <c r="F10">
        <f t="shared" si="0"/>
        <v>-7006</v>
      </c>
      <c r="K10" s="50">
        <f t="shared" si="1"/>
        <v>-7006</v>
      </c>
    </row>
    <row r="11" spans="1:11" ht="12.75">
      <c r="A11">
        <f>'2 saisie des noms et réponses'!A11</f>
        <v>0</v>
      </c>
      <c r="B11">
        <f>'2 saisie des noms et réponses'!B11</f>
        <v>0</v>
      </c>
      <c r="C11" t="str">
        <f>'2 saisie des noms et réponses'!C11</f>
        <v>H2</v>
      </c>
      <c r="D11">
        <f>'2 saisie des noms et réponses'!D11</f>
        <v>-5995</v>
      </c>
      <c r="F11">
        <f t="shared" si="0"/>
        <v>-5995</v>
      </c>
      <c r="K11" s="50">
        <f t="shared" si="1"/>
        <v>-5995</v>
      </c>
    </row>
    <row r="12" spans="1:11" ht="12.75">
      <c r="A12">
        <f>'2 saisie des noms et réponses'!A12</f>
        <v>0</v>
      </c>
      <c r="B12">
        <f>'2 saisie des noms et réponses'!B12</f>
        <v>0</v>
      </c>
      <c r="C12" t="str">
        <f>'2 saisie des noms et réponses'!C12</f>
        <v>B1</v>
      </c>
      <c r="D12">
        <f>'2 saisie des noms et réponses'!D12</f>
        <v>-8997</v>
      </c>
      <c r="F12">
        <f t="shared" si="0"/>
        <v>-8997</v>
      </c>
      <c r="K12" s="50">
        <f t="shared" si="1"/>
        <v>-8997</v>
      </c>
    </row>
    <row r="13" spans="1:11" ht="12.75">
      <c r="A13">
        <f>'2 saisie des noms et réponses'!A13</f>
        <v>0</v>
      </c>
      <c r="B13">
        <f>'2 saisie des noms et réponses'!B13</f>
        <v>0</v>
      </c>
      <c r="C13" t="str">
        <f>'2 saisie des noms et réponses'!C13</f>
        <v>C1</v>
      </c>
      <c r="D13">
        <f>'2 saisie des noms et réponses'!D13</f>
        <v>-8995</v>
      </c>
      <c r="F13">
        <f t="shared" si="0"/>
        <v>-8995</v>
      </c>
      <c r="K13" s="50">
        <f t="shared" si="1"/>
        <v>-8995</v>
      </c>
    </row>
    <row r="14" spans="1:11" ht="12.75">
      <c r="A14">
        <f>'2 saisie des noms et réponses'!A14</f>
        <v>0</v>
      </c>
      <c r="B14">
        <f>'2 saisie des noms et réponses'!B14</f>
        <v>0</v>
      </c>
      <c r="C14" t="str">
        <f>'2 saisie des noms et réponses'!C14</f>
        <v>C2</v>
      </c>
      <c r="D14">
        <f>'2 saisie des noms et réponses'!D14</f>
        <v>-6998</v>
      </c>
      <c r="F14">
        <f t="shared" si="0"/>
        <v>-6998</v>
      </c>
      <c r="I14">
        <v>3</v>
      </c>
      <c r="K14" s="50">
        <f t="shared" si="1"/>
        <v>-6995</v>
      </c>
    </row>
    <row r="15" spans="1:11" ht="12.75">
      <c r="A15">
        <f>'2 saisie des noms et réponses'!A15</f>
        <v>0</v>
      </c>
      <c r="B15">
        <f>'2 saisie des noms et réponses'!B15</f>
        <v>0</v>
      </c>
      <c r="C15" t="str">
        <f>'2 saisie des noms et réponses'!C15</f>
        <v>C1</v>
      </c>
      <c r="D15">
        <f>'2 saisie des noms et réponses'!D15</f>
        <v>-7996</v>
      </c>
      <c r="F15">
        <f t="shared" si="0"/>
        <v>-7996</v>
      </c>
      <c r="K15" s="50">
        <f t="shared" si="1"/>
        <v>-7996</v>
      </c>
    </row>
    <row r="16" spans="1:11" ht="12.75">
      <c r="A16">
        <f>'2 saisie des noms et réponses'!A16</f>
        <v>0</v>
      </c>
      <c r="B16">
        <f>'2 saisie des noms et réponses'!B16</f>
        <v>0</v>
      </c>
      <c r="C16" t="str">
        <f>'2 saisie des noms et réponses'!C16</f>
        <v>A2</v>
      </c>
      <c r="D16">
        <f>'2 saisie des noms et réponses'!D16</f>
        <v>-2999</v>
      </c>
      <c r="E16">
        <v>0.3</v>
      </c>
      <c r="F16">
        <f t="shared" si="0"/>
        <v>-2099.2999999999997</v>
      </c>
      <c r="I16">
        <v>3</v>
      </c>
      <c r="K16" s="50">
        <f t="shared" si="1"/>
        <v>-2096.2999999999997</v>
      </c>
    </row>
    <row r="17" spans="1:11" ht="12.75">
      <c r="A17">
        <f>'2 saisie des noms et réponses'!A17</f>
        <v>0</v>
      </c>
      <c r="B17">
        <f>'2 saisie des noms et réponses'!B17</f>
        <v>0</v>
      </c>
      <c r="C17" t="str">
        <f>'2 saisie des noms et réponses'!C17</f>
        <v>A1</v>
      </c>
      <c r="D17">
        <f>'2 saisie des noms et réponses'!D17</f>
        <v>-8990</v>
      </c>
      <c r="F17">
        <f t="shared" si="0"/>
        <v>-8990</v>
      </c>
      <c r="H17">
        <v>1</v>
      </c>
      <c r="K17" s="50">
        <f t="shared" si="1"/>
        <v>-8989</v>
      </c>
    </row>
    <row r="18" spans="1:11" ht="12.75">
      <c r="A18">
        <f>'2 saisie des noms et réponses'!A18</f>
        <v>0</v>
      </c>
      <c r="B18">
        <f>'2 saisie des noms et réponses'!B18</f>
        <v>0</v>
      </c>
      <c r="C18" t="str">
        <f>'2 saisie des noms et réponses'!C18</f>
        <v>B1</v>
      </c>
      <c r="D18">
        <f>'2 saisie des noms et réponses'!D18</f>
        <v>-7995</v>
      </c>
      <c r="F18">
        <f t="shared" si="0"/>
        <v>-7995</v>
      </c>
      <c r="K18" s="50">
        <f t="shared" si="1"/>
        <v>-7995</v>
      </c>
    </row>
    <row r="19" spans="1:11" ht="12.75">
      <c r="A19">
        <f>'2 saisie des noms et réponses'!A19</f>
        <v>0</v>
      </c>
      <c r="B19">
        <f>'2 saisie des noms et réponses'!B19</f>
        <v>0</v>
      </c>
      <c r="C19" t="str">
        <f>'2 saisie des noms et réponses'!C19</f>
        <v>A2</v>
      </c>
      <c r="D19">
        <f>'2 saisie des noms et réponses'!D19</f>
        <v>-8993</v>
      </c>
      <c r="F19">
        <f t="shared" si="0"/>
        <v>-8993</v>
      </c>
      <c r="H19">
        <v>1</v>
      </c>
      <c r="K19" s="50">
        <f t="shared" si="1"/>
        <v>-8992</v>
      </c>
    </row>
    <row r="20" spans="1:11" ht="12.75">
      <c r="A20">
        <f>'2 saisie des noms et réponses'!A20</f>
        <v>0</v>
      </c>
      <c r="B20">
        <f>'2 saisie des noms et réponses'!B20</f>
        <v>0</v>
      </c>
      <c r="C20" t="str">
        <f>'2 saisie des noms et réponses'!C20</f>
        <v>A2</v>
      </c>
      <c r="D20">
        <f>'2 saisie des noms et réponses'!D20</f>
        <v>-5990</v>
      </c>
      <c r="F20">
        <f t="shared" si="0"/>
        <v>-5990</v>
      </c>
      <c r="K20" s="50">
        <f t="shared" si="1"/>
        <v>-5990</v>
      </c>
    </row>
    <row r="21" spans="1:11" ht="12.75">
      <c r="A21">
        <f>'2 saisie des noms et réponses'!A21</f>
        <v>0</v>
      </c>
      <c r="B21">
        <f>'2 saisie des noms et réponses'!B21</f>
        <v>0</v>
      </c>
      <c r="C21" t="str">
        <f>'2 saisie des noms et réponses'!C21</f>
        <v>G1</v>
      </c>
      <c r="D21">
        <f>'2 saisie des noms et réponses'!D21</f>
        <v>-7999</v>
      </c>
      <c r="F21">
        <f t="shared" si="0"/>
        <v>-7999</v>
      </c>
      <c r="K21" s="50">
        <f t="shared" si="1"/>
        <v>-7999</v>
      </c>
    </row>
    <row r="22" spans="1:11" ht="12.75">
      <c r="A22">
        <f>'2 saisie des noms et réponses'!A22</f>
        <v>0</v>
      </c>
      <c r="B22">
        <f>'2 saisie des noms et réponses'!B22</f>
        <v>0</v>
      </c>
      <c r="C22" t="str">
        <f>'2 saisie des noms et réponses'!C22</f>
        <v>F1</v>
      </c>
      <c r="D22">
        <f>'2 saisie des noms et réponses'!D22</f>
        <v>-8993</v>
      </c>
      <c r="F22">
        <f t="shared" si="0"/>
        <v>-8993</v>
      </c>
      <c r="K22" s="50">
        <f t="shared" si="1"/>
        <v>-8993</v>
      </c>
    </row>
    <row r="23" spans="1:11" ht="12.75">
      <c r="A23">
        <f>'2 saisie des noms et réponses'!A23</f>
        <v>0</v>
      </c>
      <c r="B23">
        <f>'2 saisie des noms et réponses'!B23</f>
        <v>0</v>
      </c>
      <c r="C23" t="str">
        <f>'2 saisie des noms et réponses'!C23</f>
        <v>C1</v>
      </c>
      <c r="D23">
        <f>'2 saisie des noms et réponses'!D23</f>
        <v>-9994</v>
      </c>
      <c r="F23">
        <f t="shared" si="0"/>
        <v>-9994</v>
      </c>
      <c r="K23" s="50">
        <f t="shared" si="1"/>
        <v>-9994</v>
      </c>
    </row>
    <row r="24" spans="1:11" ht="12.75">
      <c r="A24">
        <f>'2 saisie des noms et réponses'!A24</f>
        <v>0</v>
      </c>
      <c r="B24">
        <f>'2 saisie des noms et réponses'!B24</f>
        <v>0</v>
      </c>
      <c r="C24" t="str">
        <f>'2 saisie des noms et réponses'!C24</f>
        <v>E2</v>
      </c>
      <c r="D24">
        <f>'2 saisie des noms et réponses'!D24</f>
        <v>-8994</v>
      </c>
      <c r="F24">
        <f t="shared" si="0"/>
        <v>-8994</v>
      </c>
      <c r="K24" s="50">
        <f t="shared" si="1"/>
        <v>-8994</v>
      </c>
    </row>
    <row r="25" spans="1:11" ht="12.75">
      <c r="A25">
        <f>'2 saisie des noms et réponses'!A25</f>
        <v>0</v>
      </c>
      <c r="B25">
        <f>'2 saisie des noms et réponses'!B25</f>
        <v>0</v>
      </c>
      <c r="C25" t="str">
        <f>'2 saisie des noms et réponses'!C25</f>
        <v>H1</v>
      </c>
      <c r="D25">
        <f>'2 saisie des noms et réponses'!D25</f>
        <v>-5999</v>
      </c>
      <c r="F25">
        <f t="shared" si="0"/>
        <v>-5999</v>
      </c>
      <c r="H25">
        <v>1</v>
      </c>
      <c r="K25" s="50">
        <f t="shared" si="1"/>
        <v>-5998</v>
      </c>
    </row>
    <row r="26" spans="1:11" ht="12.75">
      <c r="A26">
        <f>'2 saisie des noms et réponses'!A26</f>
        <v>0</v>
      </c>
      <c r="B26">
        <f>'2 saisie des noms et réponses'!B26</f>
        <v>0</v>
      </c>
      <c r="C26" t="str">
        <f>'2 saisie des noms et réponses'!C26</f>
        <v>G1</v>
      </c>
      <c r="D26">
        <f>'2 saisie des noms et réponses'!D26</f>
        <v>-10993</v>
      </c>
      <c r="F26">
        <f t="shared" si="0"/>
        <v>-10993</v>
      </c>
      <c r="K26" s="50">
        <f t="shared" si="1"/>
        <v>-10993</v>
      </c>
    </row>
    <row r="27" spans="1:12" ht="12.75">
      <c r="A27">
        <f>'2 saisie des noms et réponses'!A27</f>
        <v>0</v>
      </c>
      <c r="B27">
        <f>'2 saisie des noms et réponses'!B27</f>
        <v>0</v>
      </c>
      <c r="C27" t="str">
        <f>'2 saisie des noms et réponses'!C27</f>
        <v>G2</v>
      </c>
      <c r="D27">
        <f>'2 saisie des noms et réponses'!D27</f>
        <v>0</v>
      </c>
      <c r="E27">
        <v>0.3</v>
      </c>
      <c r="F27">
        <f t="shared" si="0"/>
        <v>0</v>
      </c>
      <c r="K27" s="50">
        <f t="shared" si="1"/>
        <v>0</v>
      </c>
      <c r="L27" t="s">
        <v>52</v>
      </c>
    </row>
    <row r="28" spans="1:11" ht="12.75">
      <c r="A28">
        <f>'2 saisie des noms et réponses'!A28</f>
        <v>0</v>
      </c>
      <c r="B28">
        <f>'2 saisie des noms et réponses'!B28</f>
        <v>0</v>
      </c>
      <c r="C28" t="str">
        <f>'2 saisie des noms et réponses'!C28</f>
        <v>A1</v>
      </c>
      <c r="D28">
        <f>'2 saisie des noms et réponses'!D28</f>
        <v>-7995</v>
      </c>
      <c r="E28" s="54"/>
      <c r="F28">
        <f t="shared" si="0"/>
        <v>-7995</v>
      </c>
      <c r="K28" s="50">
        <f t="shared" si="1"/>
        <v>-7995</v>
      </c>
    </row>
    <row r="29" spans="1:11" ht="12.75">
      <c r="A29">
        <f>'2 saisie des noms et réponses'!A29</f>
        <v>0</v>
      </c>
      <c r="B29">
        <f>'2 saisie des noms et réponses'!B29</f>
        <v>0</v>
      </c>
      <c r="C29" t="str">
        <f>'2 saisie des noms et réponses'!C29</f>
        <v>F2</v>
      </c>
      <c r="D29">
        <f>'2 saisie des noms et réponses'!D29</f>
        <v>-7996</v>
      </c>
      <c r="F29">
        <f t="shared" si="0"/>
        <v>-7996</v>
      </c>
      <c r="H29">
        <v>1</v>
      </c>
      <c r="J29">
        <v>2</v>
      </c>
      <c r="K29" s="50">
        <f t="shared" si="1"/>
        <v>-7993</v>
      </c>
    </row>
    <row r="30" spans="1:11" ht="12.75">
      <c r="A30">
        <f>'2 saisie des noms et réponses'!A30</f>
        <v>0</v>
      </c>
      <c r="B30">
        <f>'2 saisie des noms et réponses'!B30</f>
        <v>0</v>
      </c>
      <c r="C30" t="str">
        <f>'2 saisie des noms et réponses'!C30</f>
        <v>F2</v>
      </c>
      <c r="D30">
        <f>'2 saisie des noms et réponses'!D30</f>
        <v>-7995</v>
      </c>
      <c r="F30">
        <f t="shared" si="0"/>
        <v>-7995</v>
      </c>
      <c r="K30" s="50">
        <f t="shared" si="1"/>
        <v>-7995</v>
      </c>
    </row>
    <row r="31" spans="1:11" ht="12.75">
      <c r="A31">
        <f>'2 saisie des noms et réponses'!A31</f>
        <v>0</v>
      </c>
      <c r="B31">
        <f>'2 saisie des noms et réponses'!B31</f>
        <v>0</v>
      </c>
      <c r="C31" t="str">
        <f>'2 saisie des noms et réponses'!C31</f>
        <v>E2</v>
      </c>
      <c r="D31">
        <f>'2 saisie des noms et réponses'!D31</f>
        <v>-8002</v>
      </c>
      <c r="F31">
        <f t="shared" si="0"/>
        <v>-8002</v>
      </c>
      <c r="K31" s="50">
        <f t="shared" si="1"/>
        <v>-8002</v>
      </c>
    </row>
    <row r="32" spans="1:11" ht="12.75">
      <c r="A32">
        <f>'2 saisie des noms et réponses'!A32</f>
        <v>0</v>
      </c>
      <c r="B32">
        <f>'2 saisie des noms et réponses'!B32</f>
        <v>0</v>
      </c>
      <c r="C32" t="str">
        <f>'2 saisie des noms et réponses'!C32</f>
        <v>C2</v>
      </c>
      <c r="D32">
        <f>'2 saisie des noms et réponses'!D32</f>
        <v>-8996</v>
      </c>
      <c r="F32">
        <f t="shared" si="0"/>
        <v>-8996</v>
      </c>
      <c r="K32" s="50">
        <f t="shared" si="1"/>
        <v>-8996</v>
      </c>
    </row>
    <row r="33" spans="1:11" ht="12.75">
      <c r="A33">
        <f>'2 saisie des noms et réponses'!A33</f>
        <v>0</v>
      </c>
      <c r="B33">
        <f>'2 saisie des noms et réponses'!B33</f>
        <v>0</v>
      </c>
      <c r="C33" t="str">
        <f>'2 saisie des noms et réponses'!C33</f>
        <v>D1</v>
      </c>
      <c r="D33">
        <f>'2 saisie des noms et réponses'!D33</f>
        <v>-6995</v>
      </c>
      <c r="F33">
        <f t="shared" si="0"/>
        <v>-6995</v>
      </c>
      <c r="J33">
        <v>2</v>
      </c>
      <c r="K33" s="50">
        <f t="shared" si="1"/>
        <v>-6993</v>
      </c>
    </row>
    <row r="34" spans="1:11" ht="12.75">
      <c r="A34">
        <f>'2 saisie des noms et réponses'!A34</f>
        <v>0</v>
      </c>
      <c r="B34">
        <f>'2 saisie des noms et réponses'!B34</f>
        <v>0</v>
      </c>
      <c r="C34" t="str">
        <f>'2 saisie des noms et réponses'!C34</f>
        <v>F2</v>
      </c>
      <c r="D34">
        <f>'2 saisie des noms et réponses'!D34</f>
        <v>-7999</v>
      </c>
      <c r="F34">
        <f t="shared" si="0"/>
        <v>-7999</v>
      </c>
      <c r="K34" s="50">
        <f t="shared" si="1"/>
        <v>-7999</v>
      </c>
    </row>
    <row r="35" spans="1:11" ht="12.75">
      <c r="A35">
        <f>'2 saisie des noms et réponses'!A35</f>
        <v>0</v>
      </c>
      <c r="B35">
        <f>'2 saisie des noms et réponses'!B35</f>
        <v>0</v>
      </c>
      <c r="C35" t="str">
        <f>'2 saisie des noms et réponses'!C35</f>
        <v>G2</v>
      </c>
      <c r="D35">
        <f>'2 saisie des noms et réponses'!D35</f>
        <v>-9996</v>
      </c>
      <c r="F35">
        <f aca="true" t="shared" si="2" ref="F35:F66">D35*(1-E35)</f>
        <v>-9996</v>
      </c>
      <c r="H35">
        <v>3</v>
      </c>
      <c r="K35" s="50">
        <f aca="true" t="shared" si="3" ref="K35:K66">SUM(F35:J35)</f>
        <v>-9993</v>
      </c>
    </row>
    <row r="36" spans="1:11" ht="12.75">
      <c r="A36">
        <f>'2 saisie des noms et réponses'!A36</f>
        <v>0</v>
      </c>
      <c r="B36">
        <f>'2 saisie des noms et réponses'!B36</f>
        <v>0</v>
      </c>
      <c r="C36" t="str">
        <f>'2 saisie des noms et réponses'!C36</f>
        <v>B2</v>
      </c>
      <c r="D36">
        <f>'2 saisie des noms et réponses'!D36</f>
        <v>-8999</v>
      </c>
      <c r="F36">
        <f t="shared" si="2"/>
        <v>-8999</v>
      </c>
      <c r="H36">
        <v>1</v>
      </c>
      <c r="J36">
        <v>3</v>
      </c>
      <c r="K36" s="50">
        <f t="shared" si="3"/>
        <v>-8995</v>
      </c>
    </row>
    <row r="37" spans="1:11" ht="12.75">
      <c r="A37">
        <f>'2 saisie des noms et réponses'!A37</f>
        <v>0</v>
      </c>
      <c r="B37">
        <f>'2 saisie des noms et réponses'!B37</f>
        <v>0</v>
      </c>
      <c r="C37" t="str">
        <f>'2 saisie des noms et réponses'!C37</f>
        <v>C2</v>
      </c>
      <c r="D37">
        <f>'2 saisie des noms et réponses'!D37</f>
        <v>-8992</v>
      </c>
      <c r="F37">
        <f t="shared" si="2"/>
        <v>-8992</v>
      </c>
      <c r="K37" s="50">
        <f t="shared" si="3"/>
        <v>-8992</v>
      </c>
    </row>
    <row r="38" spans="1:11" ht="12.75">
      <c r="A38">
        <f>'2 saisie des noms et réponses'!A38</f>
        <v>0</v>
      </c>
      <c r="B38">
        <f>'2 saisie des noms et réponses'!B38</f>
        <v>0</v>
      </c>
      <c r="C38" t="str">
        <f>'2 saisie des noms et réponses'!C38</f>
        <v>C1</v>
      </c>
      <c r="D38">
        <f>'2 saisie des noms et réponses'!D38</f>
        <v>-5996</v>
      </c>
      <c r="F38">
        <f t="shared" si="2"/>
        <v>-5996</v>
      </c>
      <c r="K38" s="50">
        <f t="shared" si="3"/>
        <v>-5996</v>
      </c>
    </row>
    <row r="39" spans="1:11" ht="12.75">
      <c r="A39">
        <f>'2 saisie des noms et réponses'!A39</f>
        <v>0</v>
      </c>
      <c r="B39">
        <f>'2 saisie des noms et réponses'!B39</f>
        <v>0</v>
      </c>
      <c r="C39" t="str">
        <f>'2 saisie des noms et réponses'!C39</f>
        <v>B1</v>
      </c>
      <c r="D39">
        <f>'2 saisie des noms et réponses'!D39</f>
        <v>-5995</v>
      </c>
      <c r="F39">
        <f t="shared" si="2"/>
        <v>-5995</v>
      </c>
      <c r="K39" s="50">
        <f t="shared" si="3"/>
        <v>-5995</v>
      </c>
    </row>
    <row r="40" spans="1:11" ht="12.75">
      <c r="A40">
        <f>'2 saisie des noms et réponses'!A40</f>
        <v>0</v>
      </c>
      <c r="B40">
        <f>'2 saisie des noms et réponses'!B40</f>
        <v>0</v>
      </c>
      <c r="C40" t="str">
        <f>'2 saisie des noms et réponses'!C40</f>
        <v>F2</v>
      </c>
      <c r="D40">
        <f>'2 saisie des noms et réponses'!D40</f>
        <v>-9997</v>
      </c>
      <c r="F40">
        <f t="shared" si="2"/>
        <v>-9997</v>
      </c>
      <c r="J40">
        <v>3</v>
      </c>
      <c r="K40" s="50">
        <f t="shared" si="3"/>
        <v>-9994</v>
      </c>
    </row>
    <row r="41" spans="1:11" ht="12.75">
      <c r="A41">
        <f>'2 saisie des noms et réponses'!A41</f>
        <v>0</v>
      </c>
      <c r="B41">
        <f>'2 saisie des noms et réponses'!B41</f>
        <v>0</v>
      </c>
      <c r="C41" t="str">
        <f>'2 saisie des noms et réponses'!C41</f>
        <v>F1</v>
      </c>
      <c r="D41">
        <f>'2 saisie des noms et réponses'!D41</f>
        <v>-5993</v>
      </c>
      <c r="F41">
        <f t="shared" si="2"/>
        <v>-5993</v>
      </c>
      <c r="K41" s="50">
        <f t="shared" si="3"/>
        <v>-5993</v>
      </c>
    </row>
    <row r="42" spans="1:11" ht="12.75">
      <c r="A42">
        <f>'2 saisie des noms et réponses'!A42</f>
        <v>0</v>
      </c>
      <c r="B42">
        <f>'2 saisie des noms et réponses'!B42</f>
        <v>0</v>
      </c>
      <c r="C42" t="str">
        <f>'2 saisie des noms et réponses'!C42</f>
        <v>C1</v>
      </c>
      <c r="D42">
        <f>'2 saisie des noms et réponses'!D42</f>
        <v>-8995</v>
      </c>
      <c r="F42">
        <f t="shared" si="2"/>
        <v>-8995</v>
      </c>
      <c r="H42">
        <v>1</v>
      </c>
      <c r="K42" s="50">
        <f t="shared" si="3"/>
        <v>-8994</v>
      </c>
    </row>
    <row r="43" spans="1:11" ht="12.75">
      <c r="A43">
        <f>'2 saisie des noms et réponses'!A43</f>
        <v>0</v>
      </c>
      <c r="B43">
        <f>'2 saisie des noms et réponses'!B43</f>
        <v>0</v>
      </c>
      <c r="C43" t="str">
        <f>'2 saisie des noms et réponses'!C43</f>
        <v>E2</v>
      </c>
      <c r="D43">
        <f>'2 saisie des noms et réponses'!D43</f>
        <v>-10000</v>
      </c>
      <c r="F43">
        <f t="shared" si="2"/>
        <v>-10000</v>
      </c>
      <c r="K43" s="50">
        <f t="shared" si="3"/>
        <v>-10000</v>
      </c>
    </row>
    <row r="44" spans="1:11" ht="12.75">
      <c r="A44">
        <f>'2 saisie des noms et réponses'!A44</f>
        <v>0</v>
      </c>
      <c r="B44">
        <f>'2 saisie des noms et réponses'!B44</f>
        <v>0</v>
      </c>
      <c r="C44" t="str">
        <f>'2 saisie des noms et réponses'!C44</f>
        <v>A2</v>
      </c>
      <c r="D44">
        <f>'2 saisie des noms et réponses'!D44</f>
        <v>-9993</v>
      </c>
      <c r="F44">
        <f t="shared" si="2"/>
        <v>-9993</v>
      </c>
      <c r="I44">
        <v>3</v>
      </c>
      <c r="K44" s="50">
        <f t="shared" si="3"/>
        <v>-9990</v>
      </c>
    </row>
    <row r="45" spans="1:11" ht="12.75">
      <c r="A45">
        <f>'2 saisie des noms et réponses'!A45</f>
        <v>0</v>
      </c>
      <c r="B45">
        <f>'2 saisie des noms et réponses'!B45</f>
        <v>0</v>
      </c>
      <c r="C45" t="str">
        <f>'2 saisie des noms et réponses'!C45</f>
        <v>D2</v>
      </c>
      <c r="D45">
        <f>'2 saisie des noms et réponses'!D45</f>
        <v>-3001</v>
      </c>
      <c r="F45">
        <f t="shared" si="2"/>
        <v>-3001</v>
      </c>
      <c r="K45" s="50">
        <f t="shared" si="3"/>
        <v>-3001</v>
      </c>
    </row>
    <row r="46" spans="1:11" ht="12.75">
      <c r="A46">
        <f>'2 saisie des noms et réponses'!A46</f>
        <v>0</v>
      </c>
      <c r="B46">
        <f>'2 saisie des noms et réponses'!B46</f>
        <v>0</v>
      </c>
      <c r="C46" t="str">
        <f>'2 saisie des noms et réponses'!C46</f>
        <v>G1</v>
      </c>
      <c r="D46">
        <f>'2 saisie des noms et réponses'!D46</f>
        <v>-7994</v>
      </c>
      <c r="F46">
        <f t="shared" si="2"/>
        <v>-7994</v>
      </c>
      <c r="K46" s="50">
        <f t="shared" si="3"/>
        <v>-7994</v>
      </c>
    </row>
    <row r="47" spans="1:11" ht="12.75">
      <c r="A47">
        <f>'2 saisie des noms et réponses'!A47</f>
        <v>0</v>
      </c>
      <c r="B47">
        <f>'2 saisie des noms et réponses'!B47</f>
        <v>0</v>
      </c>
      <c r="C47" t="str">
        <f>'2 saisie des noms et réponses'!C47</f>
        <v>B1</v>
      </c>
      <c r="D47">
        <f>'2 saisie des noms et réponses'!D47</f>
        <v>-7994</v>
      </c>
      <c r="F47">
        <f t="shared" si="2"/>
        <v>-7994</v>
      </c>
      <c r="K47" s="50">
        <f t="shared" si="3"/>
        <v>-7994</v>
      </c>
    </row>
    <row r="48" spans="1:11" ht="12.75">
      <c r="A48">
        <f>'2 saisie des noms et réponses'!A48</f>
        <v>0</v>
      </c>
      <c r="B48">
        <f>'2 saisie des noms et réponses'!B48</f>
        <v>0</v>
      </c>
      <c r="C48" t="str">
        <f>'2 saisie des noms et réponses'!C48</f>
        <v>A2</v>
      </c>
      <c r="D48">
        <f>'2 saisie des noms et réponses'!D48</f>
        <v>-7992</v>
      </c>
      <c r="F48">
        <f t="shared" si="2"/>
        <v>-7992</v>
      </c>
      <c r="I48">
        <v>3</v>
      </c>
      <c r="K48" s="50">
        <f t="shared" si="3"/>
        <v>-7989</v>
      </c>
    </row>
    <row r="49" spans="1:11" ht="12.75">
      <c r="A49">
        <f>'2 saisie des noms et réponses'!A49</f>
        <v>0</v>
      </c>
      <c r="B49">
        <f>'2 saisie des noms et réponses'!B49</f>
        <v>0</v>
      </c>
      <c r="C49" t="str">
        <f>'2 saisie des noms et réponses'!C49</f>
        <v>B1</v>
      </c>
      <c r="D49">
        <f>'2 saisie des noms et réponses'!D49</f>
        <v>-6995</v>
      </c>
      <c r="F49">
        <f t="shared" si="2"/>
        <v>-6995</v>
      </c>
      <c r="K49" s="50">
        <f t="shared" si="3"/>
        <v>-6995</v>
      </c>
    </row>
    <row r="50" spans="1:11" ht="12.75">
      <c r="A50">
        <f>'2 saisie des noms et réponses'!A50</f>
        <v>0</v>
      </c>
      <c r="B50">
        <f>'2 saisie des noms et réponses'!B50</f>
        <v>0</v>
      </c>
      <c r="C50" t="str">
        <f>'2 saisie des noms et réponses'!C50</f>
        <v>E1</v>
      </c>
      <c r="D50">
        <f>'2 saisie des noms et réponses'!D50</f>
        <v>-4994</v>
      </c>
      <c r="F50">
        <f t="shared" si="2"/>
        <v>-4994</v>
      </c>
      <c r="K50" s="50">
        <f t="shared" si="3"/>
        <v>-4994</v>
      </c>
    </row>
    <row r="51" spans="1:11" ht="12.75">
      <c r="A51">
        <f>'2 saisie des noms et réponses'!A51</f>
        <v>0</v>
      </c>
      <c r="B51">
        <f>'2 saisie des noms et réponses'!B51</f>
        <v>0</v>
      </c>
      <c r="C51" t="str">
        <f>'2 saisie des noms et réponses'!C51</f>
        <v>B1</v>
      </c>
      <c r="D51">
        <f>'2 saisie des noms et réponses'!D51</f>
        <v>-9996</v>
      </c>
      <c r="F51">
        <f t="shared" si="2"/>
        <v>-9996</v>
      </c>
      <c r="H51">
        <v>1</v>
      </c>
      <c r="K51" s="50">
        <f t="shared" si="3"/>
        <v>-9995</v>
      </c>
    </row>
    <row r="52" spans="1:11" ht="12.75">
      <c r="A52">
        <f>'2 saisie des noms et réponses'!A52</f>
        <v>0</v>
      </c>
      <c r="B52">
        <f>'2 saisie des noms et réponses'!B52</f>
        <v>0</v>
      </c>
      <c r="C52" t="str">
        <f>'2 saisie des noms et réponses'!C52</f>
        <v>E1</v>
      </c>
      <c r="D52">
        <f>'2 saisie des noms et réponses'!D52</f>
        <v>-10997</v>
      </c>
      <c r="F52">
        <f t="shared" si="2"/>
        <v>-10997</v>
      </c>
      <c r="K52" s="50">
        <f t="shared" si="3"/>
        <v>-10997</v>
      </c>
    </row>
    <row r="53" spans="1:11" ht="12.75">
      <c r="A53">
        <f>'2 saisie des noms et réponses'!A53</f>
        <v>0</v>
      </c>
      <c r="B53">
        <f>'2 saisie des noms et réponses'!B53</f>
        <v>0</v>
      </c>
      <c r="C53" t="str">
        <f>'2 saisie des noms et réponses'!C53</f>
        <v>H2</v>
      </c>
      <c r="D53">
        <f>'2 saisie des noms et réponses'!D53</f>
        <v>0</v>
      </c>
      <c r="F53">
        <f t="shared" si="2"/>
        <v>0</v>
      </c>
      <c r="K53" s="50">
        <f t="shared" si="3"/>
        <v>0</v>
      </c>
    </row>
    <row r="54" spans="1:11" ht="12.75">
      <c r="A54">
        <f>'2 saisie des noms et réponses'!A54</f>
        <v>0</v>
      </c>
      <c r="B54">
        <f>'2 saisie des noms et réponses'!B54</f>
        <v>0</v>
      </c>
      <c r="C54" t="str">
        <f>'2 saisie des noms et réponses'!C54</f>
        <v>E2</v>
      </c>
      <c r="D54">
        <f>'2 saisie des noms et réponses'!D54</f>
        <v>-9998</v>
      </c>
      <c r="F54">
        <f t="shared" si="2"/>
        <v>-9998</v>
      </c>
      <c r="K54" s="50">
        <f t="shared" si="3"/>
        <v>-9998</v>
      </c>
    </row>
    <row r="55" spans="1:11" ht="12.75">
      <c r="A55">
        <f>'2 saisie des noms et réponses'!A55</f>
        <v>0</v>
      </c>
      <c r="B55">
        <f>'2 saisie des noms et réponses'!B55</f>
        <v>0</v>
      </c>
      <c r="C55" t="str">
        <f>'2 saisie des noms et réponses'!C55</f>
        <v>H1</v>
      </c>
      <c r="D55">
        <f>'2 saisie des noms et réponses'!D55</f>
        <v>-4995</v>
      </c>
      <c r="F55">
        <f t="shared" si="2"/>
        <v>-4995</v>
      </c>
      <c r="K55" s="50">
        <f t="shared" si="3"/>
        <v>-4995</v>
      </c>
    </row>
    <row r="56" spans="1:11" ht="12.75">
      <c r="A56">
        <f>'2 saisie des noms et réponses'!A56</f>
        <v>0</v>
      </c>
      <c r="B56">
        <f>'2 saisie des noms et réponses'!B56</f>
        <v>0</v>
      </c>
      <c r="C56" t="str">
        <f>'2 saisie des noms et réponses'!C56</f>
        <v>H2</v>
      </c>
      <c r="D56">
        <f>'2 saisie des noms et réponses'!D56</f>
        <v>-6998</v>
      </c>
      <c r="F56">
        <f t="shared" si="2"/>
        <v>-6998</v>
      </c>
      <c r="G56">
        <v>2</v>
      </c>
      <c r="H56">
        <v>1</v>
      </c>
      <c r="K56" s="50">
        <f t="shared" si="3"/>
        <v>-6995</v>
      </c>
    </row>
    <row r="57" spans="1:11" ht="12.75">
      <c r="A57">
        <f>'2 saisie des noms et réponses'!A57</f>
        <v>0</v>
      </c>
      <c r="B57">
        <f>'2 saisie des noms et réponses'!B57</f>
        <v>0</v>
      </c>
      <c r="C57" t="str">
        <f>'2 saisie des noms et réponses'!C57</f>
        <v>B1</v>
      </c>
      <c r="D57">
        <f>'2 saisie des noms et réponses'!D57</f>
        <v>-8991</v>
      </c>
      <c r="F57">
        <f t="shared" si="2"/>
        <v>-8991</v>
      </c>
      <c r="K57" s="50">
        <f t="shared" si="3"/>
        <v>-8991</v>
      </c>
    </row>
    <row r="58" spans="1:11" ht="12.75">
      <c r="A58">
        <f>'2 saisie des noms et réponses'!A58</f>
        <v>0</v>
      </c>
      <c r="B58">
        <f>'2 saisie des noms et réponses'!B58</f>
        <v>0</v>
      </c>
      <c r="C58" t="str">
        <f>'2 saisie des noms et réponses'!C58</f>
        <v>F2</v>
      </c>
      <c r="D58">
        <f>'2 saisie des noms et réponses'!D58</f>
        <v>-8997</v>
      </c>
      <c r="F58">
        <f t="shared" si="2"/>
        <v>-8997</v>
      </c>
      <c r="K58" s="50">
        <f t="shared" si="3"/>
        <v>-8997</v>
      </c>
    </row>
    <row r="59" spans="1:11" ht="12.75">
      <c r="A59">
        <f>'2 saisie des noms et réponses'!A59</f>
        <v>0</v>
      </c>
      <c r="B59">
        <f>'2 saisie des noms et réponses'!B59</f>
        <v>0</v>
      </c>
      <c r="C59" t="str">
        <f>'2 saisie des noms et réponses'!C59</f>
        <v>A2</v>
      </c>
      <c r="D59">
        <f>'2 saisie des noms et réponses'!D59</f>
        <v>-7000</v>
      </c>
      <c r="F59">
        <f t="shared" si="2"/>
        <v>-7000</v>
      </c>
      <c r="J59">
        <v>2</v>
      </c>
      <c r="K59" s="50">
        <f t="shared" si="3"/>
        <v>-6998</v>
      </c>
    </row>
    <row r="60" spans="1:11" ht="12.75">
      <c r="A60">
        <f>'2 saisie des noms et réponses'!A60</f>
        <v>0</v>
      </c>
      <c r="B60">
        <f>'2 saisie des noms et réponses'!B60</f>
        <v>0</v>
      </c>
      <c r="C60" t="str">
        <f>'2 saisie des noms et réponses'!C60</f>
        <v>E1</v>
      </c>
      <c r="D60">
        <f>'2 saisie des noms et réponses'!D60</f>
        <v>-4996</v>
      </c>
      <c r="F60">
        <f t="shared" si="2"/>
        <v>-4996</v>
      </c>
      <c r="K60" s="50">
        <f t="shared" si="3"/>
        <v>-4996</v>
      </c>
    </row>
    <row r="61" spans="1:11" ht="12.75">
      <c r="A61">
        <f>'2 saisie des noms et réponses'!A61</f>
        <v>0</v>
      </c>
      <c r="B61">
        <f>'2 saisie des noms et réponses'!B61</f>
        <v>0</v>
      </c>
      <c r="C61" t="str">
        <f>'2 saisie des noms et réponses'!C61</f>
        <v>F1</v>
      </c>
      <c r="D61">
        <f>'2 saisie des noms et réponses'!D61</f>
        <v>-6996</v>
      </c>
      <c r="F61">
        <f t="shared" si="2"/>
        <v>-6996</v>
      </c>
      <c r="H61">
        <v>1</v>
      </c>
      <c r="J61">
        <v>2</v>
      </c>
      <c r="K61" s="50">
        <f t="shared" si="3"/>
        <v>-6993</v>
      </c>
    </row>
    <row r="62" spans="1:11" ht="12.75">
      <c r="A62">
        <f>'2 saisie des noms et réponses'!A62</f>
        <v>0</v>
      </c>
      <c r="B62">
        <f>'2 saisie des noms et réponses'!B62</f>
        <v>0</v>
      </c>
      <c r="C62" t="str">
        <f>'2 saisie des noms et réponses'!C62</f>
        <v>H2</v>
      </c>
      <c r="D62">
        <f>'2 saisie des noms et réponses'!D62</f>
        <v>-5998</v>
      </c>
      <c r="F62">
        <f t="shared" si="2"/>
        <v>-5998</v>
      </c>
      <c r="K62" s="50">
        <f t="shared" si="3"/>
        <v>-5998</v>
      </c>
    </row>
    <row r="63" spans="1:11" ht="12.75">
      <c r="A63">
        <f>'2 saisie des noms et réponses'!A63</f>
        <v>0</v>
      </c>
      <c r="B63">
        <f>'2 saisie des noms et réponses'!B63</f>
        <v>0</v>
      </c>
      <c r="C63" t="str">
        <f>'2 saisie des noms et réponses'!C63</f>
        <v>E1</v>
      </c>
      <c r="D63">
        <f>'2 saisie des noms et réponses'!D63</f>
        <v>-4990</v>
      </c>
      <c r="F63">
        <f t="shared" si="2"/>
        <v>-4990</v>
      </c>
      <c r="K63" s="50">
        <f t="shared" si="3"/>
        <v>-4990</v>
      </c>
    </row>
    <row r="64" spans="1:11" ht="12.75">
      <c r="A64">
        <f>'2 saisie des noms et réponses'!A64</f>
        <v>0</v>
      </c>
      <c r="B64">
        <f>'2 saisie des noms et réponses'!B64</f>
        <v>0</v>
      </c>
      <c r="C64" t="str">
        <f>'2 saisie des noms et réponses'!C64</f>
        <v>H1</v>
      </c>
      <c r="D64">
        <f>'2 saisie des noms et réponses'!D64</f>
        <v>-8992</v>
      </c>
      <c r="F64">
        <f t="shared" si="2"/>
        <v>-8992</v>
      </c>
      <c r="G64">
        <v>3</v>
      </c>
      <c r="K64" s="50">
        <f t="shared" si="3"/>
        <v>-8989</v>
      </c>
    </row>
    <row r="65" spans="1:11" ht="12.75">
      <c r="A65">
        <f>'2 saisie des noms et réponses'!A65</f>
        <v>0</v>
      </c>
      <c r="B65">
        <f>'2 saisie des noms et réponses'!B65</f>
        <v>0</v>
      </c>
      <c r="C65" t="str">
        <f>'2 saisie des noms et réponses'!C65</f>
        <v>A2</v>
      </c>
      <c r="D65">
        <f>'2 saisie des noms et réponses'!D65</f>
        <v>-7992</v>
      </c>
      <c r="F65">
        <f t="shared" si="2"/>
        <v>-7992</v>
      </c>
      <c r="I65">
        <v>3</v>
      </c>
      <c r="K65" s="50">
        <f t="shared" si="3"/>
        <v>-7989</v>
      </c>
    </row>
    <row r="66" spans="1:12" ht="12.75">
      <c r="A66">
        <f>'2 saisie des noms et réponses'!A66</f>
        <v>0</v>
      </c>
      <c r="B66">
        <f>'2 saisie des noms et réponses'!B66</f>
        <v>0</v>
      </c>
      <c r="C66" t="str">
        <f>'2 saisie des noms et réponses'!C66</f>
        <v>C1</v>
      </c>
      <c r="D66">
        <f>'2 saisie des noms et réponses'!D66</f>
        <v>0</v>
      </c>
      <c r="F66">
        <f t="shared" si="2"/>
        <v>0</v>
      </c>
      <c r="J66">
        <v>3</v>
      </c>
      <c r="K66" s="50">
        <f t="shared" si="3"/>
        <v>3</v>
      </c>
      <c r="L66" t="s">
        <v>53</v>
      </c>
    </row>
    <row r="67" spans="1:11" ht="12.75">
      <c r="A67">
        <f>'2 saisie des noms et réponses'!A67</f>
        <v>0</v>
      </c>
      <c r="B67">
        <f>'2 saisie des noms et réponses'!B67</f>
        <v>0</v>
      </c>
      <c r="C67" t="str">
        <f>'2 saisie des noms et réponses'!C67</f>
        <v>B1</v>
      </c>
      <c r="D67">
        <f>'2 saisie des noms et réponses'!D67</f>
        <v>-10992</v>
      </c>
      <c r="F67">
        <f aca="true" t="shared" si="4" ref="F67:F86">D67*(1-E67)</f>
        <v>-10992</v>
      </c>
      <c r="K67" s="50">
        <f aca="true" t="shared" si="5" ref="K67:K86">SUM(F67:J67)</f>
        <v>-10992</v>
      </c>
    </row>
    <row r="68" spans="1:11" ht="12.75">
      <c r="A68">
        <f>'2 saisie des noms et réponses'!A68</f>
        <v>0</v>
      </c>
      <c r="B68">
        <f>'2 saisie des noms et réponses'!B68</f>
        <v>0</v>
      </c>
      <c r="C68" t="str">
        <f>'2 saisie des noms et réponses'!C68</f>
        <v>G1</v>
      </c>
      <c r="D68">
        <f>'2 saisie des noms et réponses'!D68</f>
        <v>-10996</v>
      </c>
      <c r="F68">
        <f t="shared" si="4"/>
        <v>-10996</v>
      </c>
      <c r="K68" s="50">
        <f t="shared" si="5"/>
        <v>-10996</v>
      </c>
    </row>
    <row r="69" spans="1:11" ht="12.75">
      <c r="A69">
        <f>'2 saisie des noms et réponses'!A69</f>
        <v>0</v>
      </c>
      <c r="B69">
        <f>'2 saisie des noms et réponses'!B69</f>
        <v>0</v>
      </c>
      <c r="C69" t="str">
        <f>'2 saisie des noms et réponses'!C69</f>
        <v>C1</v>
      </c>
      <c r="D69">
        <f>'2 saisie des noms et réponses'!D69</f>
        <v>-5996</v>
      </c>
      <c r="F69">
        <f t="shared" si="4"/>
        <v>-5996</v>
      </c>
      <c r="K69" s="50">
        <f t="shared" si="5"/>
        <v>-5996</v>
      </c>
    </row>
    <row r="70" spans="1:11" ht="12.75">
      <c r="A70">
        <f>'2 saisie des noms et réponses'!A70</f>
        <v>0</v>
      </c>
      <c r="B70">
        <f>'2 saisie des noms et réponses'!B70</f>
        <v>0</v>
      </c>
      <c r="C70" t="str">
        <f>'2 saisie des noms et réponses'!C70</f>
        <v>E2</v>
      </c>
      <c r="D70">
        <f>'2 saisie des noms et réponses'!D70</f>
        <v>-8000</v>
      </c>
      <c r="F70">
        <f t="shared" si="4"/>
        <v>-8000</v>
      </c>
      <c r="K70" s="50">
        <f t="shared" si="5"/>
        <v>-8000</v>
      </c>
    </row>
    <row r="71" spans="1:11" ht="12.75">
      <c r="A71">
        <f>'2 saisie des noms et réponses'!A71</f>
        <v>0</v>
      </c>
      <c r="B71">
        <f>'2 saisie des noms et réponses'!B71</f>
        <v>0</v>
      </c>
      <c r="C71" t="str">
        <f>'2 saisie des noms et réponses'!C71</f>
        <v>C2</v>
      </c>
      <c r="D71">
        <f>'2 saisie des noms et réponses'!D71</f>
        <v>-6995</v>
      </c>
      <c r="F71">
        <f t="shared" si="4"/>
        <v>-6995</v>
      </c>
      <c r="J71">
        <v>3</v>
      </c>
      <c r="K71" s="50">
        <f t="shared" si="5"/>
        <v>-6992</v>
      </c>
    </row>
    <row r="72" spans="1:11" ht="12.75">
      <c r="A72">
        <f>'2 saisie des noms et réponses'!A72</f>
        <v>0</v>
      </c>
      <c r="B72">
        <f>'2 saisie des noms et réponses'!B72</f>
        <v>0</v>
      </c>
      <c r="C72" t="str">
        <f>'2 saisie des noms et réponses'!C72</f>
        <v>H1</v>
      </c>
      <c r="D72">
        <f>'2 saisie des noms et réponses'!D72</f>
        <v>-8991</v>
      </c>
      <c r="F72">
        <f t="shared" si="4"/>
        <v>-8991</v>
      </c>
      <c r="H72">
        <v>1</v>
      </c>
      <c r="K72" s="50">
        <f t="shared" si="5"/>
        <v>-8990</v>
      </c>
    </row>
    <row r="73" spans="1:11" ht="12.75">
      <c r="A73">
        <f>'2 saisie des noms et réponses'!A73</f>
        <v>0</v>
      </c>
      <c r="B73">
        <f>'2 saisie des noms et réponses'!B73</f>
        <v>0</v>
      </c>
      <c r="C73" t="str">
        <f>'2 saisie des noms et réponses'!C73</f>
        <v>F1</v>
      </c>
      <c r="D73">
        <f>'2 saisie des noms et réponses'!D73</f>
        <v>-8997</v>
      </c>
      <c r="F73">
        <f t="shared" si="4"/>
        <v>-8997</v>
      </c>
      <c r="J73">
        <v>2</v>
      </c>
      <c r="K73" s="50">
        <f t="shared" si="5"/>
        <v>-8995</v>
      </c>
    </row>
    <row r="74" spans="1:11" ht="12.75">
      <c r="A74">
        <f>'2 saisie des noms et réponses'!A74</f>
        <v>0</v>
      </c>
      <c r="B74">
        <f>'2 saisie des noms et réponses'!B74</f>
        <v>0</v>
      </c>
      <c r="C74" t="str">
        <f>'2 saisie des noms et réponses'!C74</f>
        <v>G2</v>
      </c>
      <c r="D74">
        <f>'2 saisie des noms et réponses'!D74</f>
        <v>-6996</v>
      </c>
      <c r="F74">
        <f t="shared" si="4"/>
        <v>-6996</v>
      </c>
      <c r="K74" s="50">
        <f t="shared" si="5"/>
        <v>-6996</v>
      </c>
    </row>
    <row r="75" spans="1:11" ht="12.75">
      <c r="A75">
        <f>'2 saisie des noms et réponses'!A75</f>
        <v>0</v>
      </c>
      <c r="B75">
        <f>'2 saisie des noms et réponses'!B75</f>
        <v>0</v>
      </c>
      <c r="C75" t="str">
        <f>'2 saisie des noms et réponses'!C75</f>
        <v>F1</v>
      </c>
      <c r="D75">
        <f>'2 saisie des noms et réponses'!D75</f>
        <v>-9995</v>
      </c>
      <c r="F75">
        <f t="shared" si="4"/>
        <v>-9995</v>
      </c>
      <c r="G75">
        <v>1</v>
      </c>
      <c r="J75">
        <v>3</v>
      </c>
      <c r="K75" s="50">
        <f t="shared" si="5"/>
        <v>-9991</v>
      </c>
    </row>
    <row r="76" spans="1:11" ht="12.75">
      <c r="A76">
        <f>'2 saisie des noms et réponses'!A76</f>
        <v>0</v>
      </c>
      <c r="B76">
        <f>'2 saisie des noms et réponses'!B76</f>
        <v>0</v>
      </c>
      <c r="C76" t="str">
        <f>'2 saisie des noms et réponses'!C76</f>
        <v>A2</v>
      </c>
      <c r="D76">
        <f>'2 saisie des noms et réponses'!D76</f>
        <v>-4998</v>
      </c>
      <c r="F76">
        <f t="shared" si="4"/>
        <v>-4998</v>
      </c>
      <c r="I76">
        <v>3</v>
      </c>
      <c r="K76" s="50">
        <f t="shared" si="5"/>
        <v>-4995</v>
      </c>
    </row>
    <row r="77" spans="1:11" ht="12.75">
      <c r="A77">
        <f>'2 saisie des noms et réponses'!A77</f>
        <v>0</v>
      </c>
      <c r="B77">
        <f>'2 saisie des noms et réponses'!B77</f>
        <v>0</v>
      </c>
      <c r="C77" t="str">
        <f>'2 saisie des noms et réponses'!C77</f>
        <v>C2</v>
      </c>
      <c r="D77">
        <f>'2 saisie des noms et réponses'!D77</f>
        <v>-6994</v>
      </c>
      <c r="F77">
        <f t="shared" si="4"/>
        <v>-6994</v>
      </c>
      <c r="K77" s="50">
        <f t="shared" si="5"/>
        <v>-6994</v>
      </c>
    </row>
    <row r="78" spans="1:11" ht="12.75">
      <c r="A78">
        <f>'2 saisie des noms et réponses'!A78</f>
        <v>0</v>
      </c>
      <c r="B78">
        <f>'2 saisie des noms et réponses'!B78</f>
        <v>0</v>
      </c>
      <c r="C78" t="str">
        <f>'2 saisie des noms et réponses'!C78</f>
        <v>A1</v>
      </c>
      <c r="D78">
        <f>'2 saisie des noms et réponses'!D78</f>
        <v>-10996</v>
      </c>
      <c r="F78">
        <f t="shared" si="4"/>
        <v>-10996</v>
      </c>
      <c r="K78" s="50">
        <f t="shared" si="5"/>
        <v>-10996</v>
      </c>
    </row>
    <row r="79" spans="1:11" ht="12.75">
      <c r="A79">
        <f>'2 saisie des noms et réponses'!A79</f>
        <v>0</v>
      </c>
      <c r="B79">
        <f>'2 saisie des noms et réponses'!B79</f>
        <v>0</v>
      </c>
      <c r="C79" t="str">
        <f>'2 saisie des noms et réponses'!C79</f>
        <v>A1</v>
      </c>
      <c r="D79">
        <f>'2 saisie des noms et réponses'!D79</f>
        <v>-7997</v>
      </c>
      <c r="F79">
        <f t="shared" si="4"/>
        <v>-7997</v>
      </c>
      <c r="K79" s="50">
        <f t="shared" si="5"/>
        <v>-7997</v>
      </c>
    </row>
    <row r="80" spans="1:11" ht="12.75">
      <c r="A80">
        <f>'2 saisie des noms et réponses'!A80</f>
        <v>0</v>
      </c>
      <c r="B80">
        <f>'2 saisie des noms et réponses'!B80</f>
        <v>0</v>
      </c>
      <c r="C80">
        <f>'2 saisie des noms et réponses'!C80</f>
        <v>0</v>
      </c>
      <c r="D80">
        <f>'2 saisie des noms et réponses'!D80</f>
        <v>0</v>
      </c>
      <c r="F80">
        <f t="shared" si="4"/>
        <v>0</v>
      </c>
      <c r="K80" s="50">
        <f t="shared" si="5"/>
        <v>0</v>
      </c>
    </row>
    <row r="81" spans="1:11" ht="12.75">
      <c r="A81">
        <f>'2 saisie des noms et réponses'!A81</f>
        <v>0</v>
      </c>
      <c r="B81">
        <f>'2 saisie des noms et réponses'!B81</f>
        <v>0</v>
      </c>
      <c r="C81">
        <f>'2 saisie des noms et réponses'!C81</f>
        <v>0</v>
      </c>
      <c r="D81">
        <f>'2 saisie des noms et réponses'!D81</f>
        <v>0</v>
      </c>
      <c r="F81">
        <f t="shared" si="4"/>
        <v>0</v>
      </c>
      <c r="K81" s="50">
        <f t="shared" si="5"/>
        <v>0</v>
      </c>
    </row>
    <row r="82" spans="1:11" ht="12.75">
      <c r="A82">
        <f>'2 saisie des noms et réponses'!A82</f>
        <v>0</v>
      </c>
      <c r="B82">
        <f>'2 saisie des noms et réponses'!B82</f>
        <v>0</v>
      </c>
      <c r="C82">
        <f>'2 saisie des noms et réponses'!C82</f>
        <v>0</v>
      </c>
      <c r="D82">
        <f>'2 saisie des noms et réponses'!D82</f>
        <v>0</v>
      </c>
      <c r="F82">
        <f t="shared" si="4"/>
        <v>0</v>
      </c>
      <c r="K82" s="50">
        <f t="shared" si="5"/>
        <v>0</v>
      </c>
    </row>
    <row r="83" spans="1:11" ht="12.75">
      <c r="A83">
        <f>'2 saisie des noms et réponses'!A83</f>
        <v>0</v>
      </c>
      <c r="B83">
        <f>'2 saisie des noms et réponses'!B83</f>
        <v>0</v>
      </c>
      <c r="C83">
        <f>'2 saisie des noms et réponses'!C83</f>
        <v>0</v>
      </c>
      <c r="D83">
        <f>'2 saisie des noms et réponses'!D83</f>
        <v>0</v>
      </c>
      <c r="F83">
        <f t="shared" si="4"/>
        <v>0</v>
      </c>
      <c r="K83" s="50">
        <f t="shared" si="5"/>
        <v>0</v>
      </c>
    </row>
    <row r="84" spans="1:11" ht="12.75">
      <c r="A84">
        <f>'2 saisie des noms et réponses'!A84</f>
        <v>0</v>
      </c>
      <c r="B84">
        <f>'2 saisie des noms et réponses'!B84</f>
        <v>0</v>
      </c>
      <c r="C84">
        <f>'2 saisie des noms et réponses'!C84</f>
        <v>0</v>
      </c>
      <c r="D84">
        <f>'2 saisie des noms et réponses'!D84</f>
        <v>0</v>
      </c>
      <c r="F84">
        <f t="shared" si="4"/>
        <v>0</v>
      </c>
      <c r="K84" s="50">
        <f t="shared" si="5"/>
        <v>0</v>
      </c>
    </row>
    <row r="85" spans="1:11" ht="12.75">
      <c r="A85">
        <f>'2 saisie des noms et réponses'!A85</f>
        <v>0</v>
      </c>
      <c r="B85">
        <f>'2 saisie des noms et réponses'!B85</f>
        <v>0</v>
      </c>
      <c r="C85">
        <f>'2 saisie des noms et réponses'!C85</f>
        <v>0</v>
      </c>
      <c r="D85">
        <f>'2 saisie des noms et réponses'!D85</f>
        <v>0</v>
      </c>
      <c r="F85">
        <f t="shared" si="4"/>
        <v>0</v>
      </c>
      <c r="K85" s="50">
        <f t="shared" si="5"/>
        <v>0</v>
      </c>
    </row>
    <row r="86" spans="1:11" ht="12.75">
      <c r="A86">
        <f>'2 saisie des noms et réponses'!A86</f>
        <v>0</v>
      </c>
      <c r="B86">
        <f>'2 saisie des noms et réponses'!B86</f>
        <v>0</v>
      </c>
      <c r="C86">
        <f>'2 saisie des noms et réponses'!C86</f>
        <v>0</v>
      </c>
      <c r="D86">
        <f>'2 saisie des noms et réponses'!D86</f>
        <v>0</v>
      </c>
      <c r="F86">
        <f t="shared" si="4"/>
        <v>0</v>
      </c>
      <c r="K86" s="50">
        <f t="shared" si="5"/>
        <v>0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65"/>
  <sheetViews>
    <sheetView zoomScale="140" zoomScaleNormal="140" workbookViewId="0" topLeftCell="A1">
      <selection activeCell="E32" sqref="E32"/>
    </sheetView>
  </sheetViews>
  <sheetFormatPr defaultColWidth="11.421875" defaultRowHeight="12.75"/>
  <cols>
    <col min="1" max="1" width="18.8515625" style="0" customWidth="1"/>
    <col min="2" max="2" width="13.28125" style="0" customWidth="1"/>
    <col min="3" max="3" width="11.7109375" style="0" customWidth="1"/>
    <col min="4" max="4" width="7.421875" style="0" customWidth="1"/>
    <col min="5" max="5" width="11.7109375" style="50" customWidth="1"/>
    <col min="6" max="16384" width="11.7109375" style="0" customWidth="1"/>
  </cols>
  <sheetData>
    <row r="1" spans="1:256" s="51" customFormat="1" ht="12.75">
      <c r="A1" s="51" t="s">
        <v>39</v>
      </c>
      <c r="B1" s="51" t="s">
        <v>40</v>
      </c>
      <c r="C1" s="55" t="s">
        <v>47</v>
      </c>
      <c r="D1" s="51" t="s">
        <v>41</v>
      </c>
      <c r="E1" s="52" t="s">
        <v>46</v>
      </c>
      <c r="F1"/>
      <c r="IO1"/>
      <c r="IP1"/>
      <c r="IQ1"/>
      <c r="IR1"/>
      <c r="IS1"/>
      <c r="IT1"/>
      <c r="IU1"/>
      <c r="IV1"/>
    </row>
    <row r="2" ht="12.75">
      <c r="C2" s="56"/>
    </row>
    <row r="3" ht="12.75">
      <c r="C3" s="56"/>
    </row>
    <row r="4" ht="12.75">
      <c r="C4" s="56"/>
    </row>
    <row r="5" ht="12.75">
      <c r="C5" s="56"/>
    </row>
    <row r="6" ht="12.75">
      <c r="C6" s="56"/>
    </row>
    <row r="7" ht="12.75">
      <c r="C7" s="56"/>
    </row>
    <row r="8" ht="12.75">
      <c r="C8" s="56"/>
    </row>
    <row r="9" ht="12.75">
      <c r="C9" s="56"/>
    </row>
    <row r="10" ht="12.75">
      <c r="C10" s="56"/>
    </row>
    <row r="11" ht="12.75">
      <c r="C11" s="56"/>
    </row>
    <row r="12" ht="12.75">
      <c r="C12" s="56"/>
    </row>
    <row r="13" ht="12.75">
      <c r="C13" s="56"/>
    </row>
    <row r="14" ht="12.75">
      <c r="C14" s="56"/>
    </row>
    <row r="15" ht="12.75">
      <c r="C15" s="56"/>
    </row>
    <row r="16" ht="12.75">
      <c r="C16" s="56"/>
    </row>
    <row r="17" ht="12.75">
      <c r="C17" s="56"/>
    </row>
    <row r="18" ht="12.75">
      <c r="C18" s="56"/>
    </row>
    <row r="19" ht="12.75">
      <c r="C19" s="56"/>
    </row>
    <row r="20" ht="12.75">
      <c r="C20" s="56"/>
    </row>
    <row r="21" ht="12.75">
      <c r="C21" s="56"/>
    </row>
    <row r="22" ht="12.75">
      <c r="C22" s="56"/>
    </row>
    <row r="23" ht="12.75">
      <c r="C23" s="56"/>
    </row>
    <row r="24" ht="12.75">
      <c r="C24" s="56"/>
    </row>
    <row r="25" ht="12.75">
      <c r="C25" s="56"/>
    </row>
    <row r="26" ht="12.75">
      <c r="C26" s="56"/>
    </row>
    <row r="27" ht="12.75">
      <c r="C27" s="56"/>
    </row>
    <row r="28" ht="12.75">
      <c r="C28" s="56"/>
    </row>
    <row r="29" ht="12.75">
      <c r="C29" s="56"/>
    </row>
    <row r="30" ht="12.75">
      <c r="C30" s="56"/>
    </row>
    <row r="31" ht="12.75">
      <c r="C31" s="56"/>
    </row>
    <row r="32" ht="12.75">
      <c r="C32" s="56"/>
    </row>
    <row r="33" ht="12.75">
      <c r="C33" s="56"/>
    </row>
    <row r="34" ht="12.75">
      <c r="C34" s="56"/>
    </row>
    <row r="35" ht="12.75">
      <c r="C35" s="56"/>
    </row>
    <row r="36" ht="12.75">
      <c r="C36" s="56"/>
    </row>
    <row r="37" ht="12.75">
      <c r="C37" s="56"/>
    </row>
    <row r="38" ht="12.75">
      <c r="C38" s="56"/>
    </row>
    <row r="39" ht="12.75">
      <c r="C39" s="56"/>
    </row>
    <row r="40" ht="12.75">
      <c r="C40" s="56"/>
    </row>
    <row r="41" ht="12.75">
      <c r="C41" s="56"/>
    </row>
    <row r="42" ht="12.75">
      <c r="C42" s="56"/>
    </row>
    <row r="43" ht="12.75">
      <c r="C43" s="56"/>
    </row>
    <row r="44" ht="12.75">
      <c r="C44" s="56"/>
    </row>
    <row r="45" ht="12.75">
      <c r="C45" s="56"/>
    </row>
    <row r="46" ht="12.75">
      <c r="C46" s="56"/>
    </row>
    <row r="47" ht="12.75">
      <c r="C47" s="56"/>
    </row>
    <row r="48" ht="12.75">
      <c r="C48" s="56"/>
    </row>
    <row r="49" ht="12.75">
      <c r="C49" s="56"/>
    </row>
    <row r="50" ht="12.75">
      <c r="C50" s="56"/>
    </row>
    <row r="51" ht="12.75">
      <c r="C51" s="56"/>
    </row>
    <row r="52" ht="12.75">
      <c r="C52" s="56"/>
    </row>
    <row r="53" ht="12.75">
      <c r="C53" s="56"/>
    </row>
    <row r="54" ht="12.75">
      <c r="C54" s="56"/>
    </row>
    <row r="55" ht="12.75">
      <c r="C55" s="56"/>
    </row>
    <row r="56" ht="12.75">
      <c r="C56" s="56"/>
    </row>
    <row r="57" ht="12.75">
      <c r="C57" s="56"/>
    </row>
    <row r="58" ht="12.75">
      <c r="C58" s="56"/>
    </row>
    <row r="59" ht="12.75">
      <c r="C59" s="56"/>
    </row>
    <row r="60" ht="12.75">
      <c r="C60" s="56"/>
    </row>
    <row r="61" ht="12.75">
      <c r="C61" s="56"/>
    </row>
    <row r="62" ht="12.75">
      <c r="C62" s="56"/>
    </row>
    <row r="63" ht="12.75">
      <c r="C63" s="56"/>
    </row>
    <row r="64" ht="12.75">
      <c r="C64" s="56"/>
    </row>
    <row r="65" ht="12.75">
      <c r="C65" s="56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20"/>
  <sheetViews>
    <sheetView zoomScale="140" zoomScaleNormal="140" workbookViewId="0" topLeftCell="A1">
      <pane ySplit="6" topLeftCell="BM7" activePane="bottomLeft" state="frozen"/>
      <selection pane="topLeft" activeCell="A1" sqref="A1"/>
      <selection pane="bottomLeft" activeCell="E7" sqref="E7"/>
    </sheetView>
  </sheetViews>
  <sheetFormatPr defaultColWidth="11.421875" defaultRowHeight="12.75"/>
  <cols>
    <col min="1" max="1" width="15.00390625" style="0" customWidth="1"/>
    <col min="2" max="2" width="6.00390625" style="0" customWidth="1"/>
    <col min="3" max="24" width="4.57421875" style="0" customWidth="1"/>
  </cols>
  <sheetData>
    <row r="1" spans="2:4" ht="12.75">
      <c r="B1" s="20"/>
      <c r="C1" t="s">
        <v>32</v>
      </c>
      <c r="D1" s="35"/>
    </row>
    <row r="2" spans="2:4" ht="12" customHeight="1">
      <c r="B2" s="20" t="s">
        <v>33</v>
      </c>
      <c r="D2" s="35" t="s">
        <v>34</v>
      </c>
    </row>
    <row r="3" spans="1:21" ht="12" customHeight="1">
      <c r="A3" s="36" t="s">
        <v>35</v>
      </c>
      <c r="B3" s="37"/>
      <c r="C3" s="38">
        <f>'1 saisie du bareme'!C20</f>
        <v>0.3333333333333333</v>
      </c>
      <c r="D3" s="38">
        <f>'1 saisie du bareme'!D20</f>
        <v>-750</v>
      </c>
      <c r="E3" s="38">
        <f>'1 saisie du bareme'!E20</f>
        <v>-833.5</v>
      </c>
      <c r="F3" s="38">
        <f>'1 saisie du bareme'!F20</f>
        <v>-749.75</v>
      </c>
      <c r="G3" s="38">
        <f>'1 saisie du bareme'!G20</f>
        <v>-748.75</v>
      </c>
      <c r="H3" s="38">
        <f>'1 saisie du bareme'!H20</f>
        <v>-750.25</v>
      </c>
      <c r="I3" s="38">
        <f>'1 saisie du bareme'!I20</f>
        <v>-833.5</v>
      </c>
      <c r="J3" s="38">
        <f>'1 saisie du bareme'!J20</f>
        <v>-750.25</v>
      </c>
      <c r="K3" s="38">
        <f>'1 saisie du bareme'!K20</f>
        <v>-500.3333333333333</v>
      </c>
      <c r="L3" s="38">
        <f>'1 saisie du bareme'!L20</f>
        <v>-875.25</v>
      </c>
      <c r="M3" s="38">
        <f>'1 saisie du bareme'!M20</f>
        <v>0.3333333333333333</v>
      </c>
      <c r="N3" s="38">
        <f>'1 saisie du bareme'!N20</f>
        <v>-1.75</v>
      </c>
      <c r="O3" s="38">
        <f>'1 saisie du bareme'!O20</f>
        <v>-750</v>
      </c>
      <c r="P3" s="38">
        <f>'1 saisie du bareme'!P20</f>
        <v>-750</v>
      </c>
      <c r="Q3" s="38">
        <f>'1 saisie du bareme'!Q20</f>
        <v>0</v>
      </c>
      <c r="R3" s="38">
        <f>'1 saisie du bareme'!R20</f>
        <v>-667</v>
      </c>
      <c r="S3" s="38">
        <f>'1 saisie du bareme'!S20</f>
        <v>-833.3333333333334</v>
      </c>
      <c r="T3" s="38">
        <f>'1 saisie du bareme'!T20</f>
        <v>-600.2</v>
      </c>
      <c r="U3" s="38">
        <f>'1 saisie du bareme'!U20</f>
        <v>0</v>
      </c>
    </row>
    <row r="4" spans="1:21" ht="12" customHeight="1">
      <c r="A4" s="36" t="s">
        <v>36</v>
      </c>
      <c r="B4" s="37"/>
      <c r="C4" s="38">
        <f aca="true" t="shared" si="0" ref="C4:U4">AVERAGE(C7:C70)</f>
        <v>-92.546875</v>
      </c>
      <c r="D4" s="38">
        <f t="shared" si="0"/>
        <v>-281.25</v>
      </c>
      <c r="E4" s="38">
        <f t="shared" si="0"/>
        <v>-406.390625</v>
      </c>
      <c r="F4" s="38">
        <f t="shared" si="0"/>
        <v>-421.609375</v>
      </c>
      <c r="G4" s="38">
        <f t="shared" si="0"/>
        <v>-717.59375</v>
      </c>
      <c r="H4" s="38">
        <f t="shared" si="0"/>
        <v>-890.65625</v>
      </c>
      <c r="I4" s="38">
        <f t="shared" si="0"/>
        <v>-780.703125</v>
      </c>
      <c r="J4" s="38">
        <f t="shared" si="0"/>
        <v>-156.421875</v>
      </c>
      <c r="K4" s="38">
        <f t="shared" si="0"/>
        <v>-750.15625</v>
      </c>
      <c r="L4" s="38">
        <f t="shared" si="0"/>
        <v>-797.65625</v>
      </c>
      <c r="M4" s="38">
        <f t="shared" si="0"/>
        <v>1.140625</v>
      </c>
      <c r="N4" s="38">
        <f t="shared" si="0"/>
        <v>0.015625</v>
      </c>
      <c r="O4" s="38">
        <f t="shared" si="0"/>
        <v>-516.109375</v>
      </c>
      <c r="P4" s="38">
        <f t="shared" si="0"/>
        <v>-655.625</v>
      </c>
      <c r="Q4" s="38">
        <f t="shared" si="0"/>
        <v>0.6875</v>
      </c>
      <c r="R4" s="38">
        <f t="shared" si="0"/>
        <v>-265.796875</v>
      </c>
      <c r="S4" s="38">
        <f t="shared" si="0"/>
        <v>-249.8125</v>
      </c>
      <c r="T4" s="38">
        <f t="shared" si="0"/>
        <v>-218.734375</v>
      </c>
      <c r="U4" s="38">
        <f t="shared" si="0"/>
        <v>0</v>
      </c>
    </row>
    <row r="5" spans="1:21" ht="12" customHeight="1">
      <c r="A5" s="39" t="s">
        <v>37</v>
      </c>
      <c r="B5" s="40"/>
      <c r="C5" s="41">
        <f aca="true" t="shared" si="1" ref="C5:U5">C4-C3</f>
        <v>-92.88020833333333</v>
      </c>
      <c r="D5" s="41">
        <f t="shared" si="1"/>
        <v>468.75</v>
      </c>
      <c r="E5" s="41">
        <f t="shared" si="1"/>
        <v>427.109375</v>
      </c>
      <c r="F5" s="41">
        <f t="shared" si="1"/>
        <v>328.140625</v>
      </c>
      <c r="G5" s="41">
        <f t="shared" si="1"/>
        <v>31.15625</v>
      </c>
      <c r="H5" s="41">
        <f t="shared" si="1"/>
        <v>-140.40625</v>
      </c>
      <c r="I5" s="41">
        <f t="shared" si="1"/>
        <v>52.796875</v>
      </c>
      <c r="J5" s="41">
        <f t="shared" si="1"/>
        <v>593.828125</v>
      </c>
      <c r="K5" s="41">
        <f t="shared" si="1"/>
        <v>-249.82291666666669</v>
      </c>
      <c r="L5" s="41">
        <f t="shared" si="1"/>
        <v>77.59375</v>
      </c>
      <c r="M5" s="41">
        <f t="shared" si="1"/>
        <v>0.8072916666666667</v>
      </c>
      <c r="N5" s="41">
        <f t="shared" si="1"/>
        <v>1.765625</v>
      </c>
      <c r="O5" s="41">
        <f t="shared" si="1"/>
        <v>233.890625</v>
      </c>
      <c r="P5" s="41">
        <f t="shared" si="1"/>
        <v>94.375</v>
      </c>
      <c r="Q5" s="41">
        <f t="shared" si="1"/>
        <v>0.6875</v>
      </c>
      <c r="R5" s="41">
        <f t="shared" si="1"/>
        <v>401.203125</v>
      </c>
      <c r="S5" s="41">
        <f t="shared" si="1"/>
        <v>583.5208333333334</v>
      </c>
      <c r="T5" s="41">
        <f t="shared" si="1"/>
        <v>381.46562500000005</v>
      </c>
      <c r="U5" s="42">
        <f t="shared" si="1"/>
        <v>0</v>
      </c>
    </row>
    <row r="6" spans="1:21" ht="12.75">
      <c r="A6" s="43" t="s">
        <v>38</v>
      </c>
      <c r="B6" s="44">
        <f>AVERAGE(B7:B83)</f>
        <v>-7398.61038961039</v>
      </c>
      <c r="C6" s="24">
        <v>1</v>
      </c>
      <c r="D6" s="24">
        <v>2</v>
      </c>
      <c r="E6" s="24">
        <v>3</v>
      </c>
      <c r="F6" s="24">
        <v>4</v>
      </c>
      <c r="G6" s="24">
        <v>5</v>
      </c>
      <c r="H6" s="24">
        <v>6</v>
      </c>
      <c r="I6" s="24">
        <v>7</v>
      </c>
      <c r="J6" s="24">
        <v>8</v>
      </c>
      <c r="K6" s="24">
        <v>9</v>
      </c>
      <c r="L6" s="24">
        <v>10</v>
      </c>
      <c r="M6" s="24">
        <v>11</v>
      </c>
      <c r="N6" s="24">
        <v>12</v>
      </c>
      <c r="O6" s="24">
        <v>13</v>
      </c>
      <c r="P6" s="24">
        <v>14</v>
      </c>
      <c r="Q6" s="24">
        <v>15</v>
      </c>
      <c r="R6" s="24">
        <v>16</v>
      </c>
      <c r="S6" s="24">
        <v>17</v>
      </c>
      <c r="T6" s="24">
        <v>18</v>
      </c>
      <c r="U6" s="24">
        <v>19</v>
      </c>
    </row>
    <row r="7" spans="1:23" ht="12.75">
      <c r="A7">
        <f>'2 saisie des noms et réponses'!A3</f>
        <v>0</v>
      </c>
      <c r="B7" s="45">
        <f aca="true" t="shared" si="2" ref="B7:B38">SUM(C7:AZ7)</f>
        <v>3</v>
      </c>
      <c r="C7" s="46">
        <f>VLOOKUP('2 saisie des noms et réponses'!E3,reponses,C$6+1)</f>
        <v>2</v>
      </c>
      <c r="D7" s="46">
        <f>VLOOKUP('2 saisie des noms et réponses'!F3,reponses,D$6+1)</f>
        <v>0</v>
      </c>
      <c r="E7" s="46">
        <f>VLOOKUP('2 saisie des noms et réponses'!G3,reponses,E$6+1)</f>
        <v>0</v>
      </c>
      <c r="F7" s="46">
        <f>VLOOKUP('2 saisie des noms et réponses'!H3,reponses,F$6+1)</f>
        <v>1</v>
      </c>
      <c r="G7" s="46">
        <f>VLOOKUP('2 saisie des noms et réponses'!I3,reponses,G$6+1)</f>
        <v>5</v>
      </c>
      <c r="H7" s="46">
        <f>VLOOKUP('2 saisie des noms et réponses'!J3,reponses,H$6+1)</f>
        <v>-1</v>
      </c>
      <c r="I7" s="46">
        <f>VLOOKUP('2 saisie des noms et réponses'!K3,reponses,I$6+1)</f>
        <v>0</v>
      </c>
      <c r="J7" s="46">
        <f>VLOOKUP('2 saisie des noms et réponses'!L3,reponses,J$6+1)</f>
        <v>0</v>
      </c>
      <c r="K7" s="46">
        <f>VLOOKUP('2 saisie des noms et réponses'!M3,reponses,K$6+1)</f>
        <v>-1</v>
      </c>
      <c r="L7" s="46">
        <f>VLOOKUP('2 saisie des noms et réponses'!N3,reponses,L$6+1)</f>
        <v>-1</v>
      </c>
      <c r="M7" s="46">
        <f>VLOOKUP('2 saisie des noms et réponses'!O3,reponses,M$6+1)</f>
        <v>0</v>
      </c>
      <c r="N7" s="46">
        <f>VLOOKUP('2 saisie des noms et réponses'!P3,reponses,N$6+1)</f>
        <v>-1</v>
      </c>
      <c r="O7" s="46">
        <f>VLOOKUP('2 saisie des noms et réponses'!Q3,reponses,O$6+1)</f>
        <v>0</v>
      </c>
      <c r="P7" s="46">
        <f>VLOOKUP('2 saisie des noms et réponses'!R3,reponses,P$6+1)</f>
        <v>0</v>
      </c>
      <c r="Q7" s="46">
        <f>VLOOKUP('2 saisie des noms et réponses'!S3,reponses,Q$6+1)</f>
        <v>0</v>
      </c>
      <c r="R7" s="46">
        <f>VLOOKUP('2 saisie des noms et réponses'!T3,reponses,R$6+1)</f>
        <v>0</v>
      </c>
      <c r="S7" s="46">
        <f>VLOOKUP('2 saisie des noms et réponses'!U3,reponses,S$6+1)</f>
        <v>0</v>
      </c>
      <c r="T7" s="46">
        <f>VLOOKUP('2 saisie des noms et réponses'!V3,reponses,T$6+1)</f>
        <v>-1</v>
      </c>
      <c r="U7" s="46">
        <f>VLOOKUP('2 saisie des noms et réponses'!W3,reponses,U$6+1)</f>
        <v>0</v>
      </c>
      <c r="W7" s="46"/>
    </row>
    <row r="8" spans="1:23" ht="12.75">
      <c r="A8">
        <f>'2 saisie des noms et réponses'!A4</f>
        <v>0</v>
      </c>
      <c r="B8" s="45">
        <f t="shared" si="2"/>
        <v>0</v>
      </c>
      <c r="C8" s="46">
        <f>VLOOKUP('2 saisie des noms et réponses'!E4,reponses,C$6+1)</f>
        <v>0</v>
      </c>
      <c r="D8" s="46">
        <f>VLOOKUP('2 saisie des noms et réponses'!F4,reponses,D$6+1)</f>
        <v>0</v>
      </c>
      <c r="E8" s="46">
        <f>VLOOKUP('2 saisie des noms et réponses'!G4,reponses,E$6+1)</f>
        <v>0</v>
      </c>
      <c r="F8" s="46">
        <f>VLOOKUP('2 saisie des noms et réponses'!H4,reponses,F$6+1)</f>
        <v>0</v>
      </c>
      <c r="G8" s="46">
        <f>VLOOKUP('2 saisie des noms et réponses'!I4,reponses,G$6+1)</f>
        <v>0</v>
      </c>
      <c r="H8" s="46">
        <f>VLOOKUP('2 saisie des noms et réponses'!J4,reponses,H$6+1)</f>
        <v>0</v>
      </c>
      <c r="I8" s="46">
        <f>VLOOKUP('2 saisie des noms et réponses'!K4,reponses,I$6+1)</f>
        <v>0</v>
      </c>
      <c r="J8" s="46">
        <f>VLOOKUP('2 saisie des noms et réponses'!L4,reponses,J$6+1)</f>
        <v>0</v>
      </c>
      <c r="K8" s="46">
        <f>VLOOKUP('2 saisie des noms et réponses'!M4,reponses,K$6+1)</f>
        <v>0</v>
      </c>
      <c r="L8" s="46">
        <f>VLOOKUP('2 saisie des noms et réponses'!N4,reponses,L$6+1)</f>
        <v>0</v>
      </c>
      <c r="M8" s="46">
        <f>VLOOKUP('2 saisie des noms et réponses'!O4,reponses,M$6+1)</f>
        <v>0</v>
      </c>
      <c r="N8" s="46">
        <f>VLOOKUP('2 saisie des noms et réponses'!P4,reponses,N$6+1)</f>
        <v>0</v>
      </c>
      <c r="O8" s="46">
        <f>VLOOKUP('2 saisie des noms et réponses'!Q4,reponses,O$6+1)</f>
        <v>0</v>
      </c>
      <c r="P8" s="46">
        <f>VLOOKUP('2 saisie des noms et réponses'!R4,reponses,P$6+1)</f>
        <v>0</v>
      </c>
      <c r="Q8" s="46">
        <f>VLOOKUP('2 saisie des noms et réponses'!S4,reponses,Q$6+1)</f>
        <v>0</v>
      </c>
      <c r="R8" s="46">
        <f>VLOOKUP('2 saisie des noms et réponses'!T4,reponses,R$6+1)</f>
        <v>0</v>
      </c>
      <c r="S8" s="46">
        <f>VLOOKUP('2 saisie des noms et réponses'!U4,reponses,S$6+1)</f>
        <v>0</v>
      </c>
      <c r="T8" s="46">
        <f>VLOOKUP('2 saisie des noms et réponses'!V4,reponses,T$6+1)</f>
        <v>0</v>
      </c>
      <c r="U8" s="46">
        <f>VLOOKUP('2 saisie des noms et réponses'!W4,reponses,U$6+1)</f>
        <v>0</v>
      </c>
      <c r="W8" s="46"/>
    </row>
    <row r="9" spans="1:21" ht="12.75">
      <c r="A9">
        <f>'2 saisie des noms et réponses'!A5</f>
        <v>0</v>
      </c>
      <c r="B9" s="45">
        <f t="shared" si="2"/>
        <v>-10998</v>
      </c>
      <c r="C9" s="46">
        <f>VLOOKUP('2 saisie des noms et réponses'!E5,reponses,C$6+1)</f>
        <v>2</v>
      </c>
      <c r="D9" s="46">
        <f>VLOOKUP('2 saisie des noms et réponses'!F5,reponses,D$6+1)</f>
        <v>0</v>
      </c>
      <c r="E9" s="46">
        <f>VLOOKUP('2 saisie des noms et réponses'!G5,reponses,E$6+1)</f>
        <v>-1001</v>
      </c>
      <c r="F9" s="46">
        <f>VLOOKUP('2 saisie des noms et réponses'!H5,reponses,F$6+1)</f>
        <v>-1000</v>
      </c>
      <c r="G9" s="46">
        <f>VLOOKUP('2 saisie des noms et réponses'!I5,reponses,G$6+1)</f>
        <v>-999</v>
      </c>
      <c r="H9" s="46">
        <f>VLOOKUP('2 saisie des noms et réponses'!J5,reponses,H$6+1)</f>
        <v>-1000</v>
      </c>
      <c r="I9" s="46">
        <f>VLOOKUP('2 saisie des noms et réponses'!K5,reponses,I$6+1)</f>
        <v>-999</v>
      </c>
      <c r="J9" s="46">
        <f>VLOOKUP('2 saisie des noms et réponses'!L5,reponses,J$6+1)</f>
        <v>-1001</v>
      </c>
      <c r="K9" s="46">
        <f>VLOOKUP('2 saisie des noms et réponses'!M5,reponses,K$6+1)</f>
        <v>-1000</v>
      </c>
      <c r="L9" s="46">
        <f>VLOOKUP('2 saisie des noms et réponses'!N5,reponses,L$6+1)</f>
        <v>-1001</v>
      </c>
      <c r="M9" s="46">
        <f>VLOOKUP('2 saisie des noms et réponses'!O5,reponses,M$6+1)</f>
        <v>0</v>
      </c>
      <c r="N9" s="46">
        <f>VLOOKUP('2 saisie des noms et réponses'!P5,reponses,N$6+1)</f>
        <v>1</v>
      </c>
      <c r="O9" s="46">
        <f>VLOOKUP('2 saisie des noms et réponses'!Q5,reponses,O$6+1)</f>
        <v>-1001</v>
      </c>
      <c r="P9" s="46">
        <f>VLOOKUP('2 saisie des noms et réponses'!R5,reponses,P$6+1)</f>
        <v>-999</v>
      </c>
      <c r="Q9" s="46">
        <f>VLOOKUP('2 saisie des noms et réponses'!S5,reponses,Q$6+1)</f>
        <v>1</v>
      </c>
      <c r="R9" s="46">
        <f>VLOOKUP('2 saisie des noms et réponses'!T5,reponses,R$6+1)</f>
        <v>-1001</v>
      </c>
      <c r="S9" s="46">
        <f>VLOOKUP('2 saisie des noms et réponses'!U5,reponses,S$6+1)</f>
        <v>0</v>
      </c>
      <c r="T9" s="46">
        <f>VLOOKUP('2 saisie des noms et réponses'!V5,reponses,T$6+1)</f>
        <v>0</v>
      </c>
      <c r="U9" s="46">
        <f>VLOOKUP('2 saisie des noms et réponses'!W5,reponses,U$6+1)</f>
        <v>0</v>
      </c>
    </row>
    <row r="10" spans="1:21" ht="12.75">
      <c r="A10">
        <f>'2 saisie des noms et réponses'!A6</f>
        <v>0</v>
      </c>
      <c r="B10" s="45">
        <f t="shared" si="2"/>
        <v>-8001</v>
      </c>
      <c r="C10" s="46">
        <f>VLOOKUP('2 saisie des noms et réponses'!E6,reponses,C$6+1)</f>
        <v>2</v>
      </c>
      <c r="D10" s="46">
        <f>VLOOKUP('2 saisie des noms et réponses'!F6,reponses,D$6+1)</f>
        <v>0</v>
      </c>
      <c r="E10" s="46">
        <f>VLOOKUP('2 saisie des noms et réponses'!G6,reponses,E$6+1)</f>
        <v>-1001</v>
      </c>
      <c r="F10" s="46">
        <f>VLOOKUP('2 saisie des noms et réponses'!H6,reponses,F$6+1)</f>
        <v>-1001</v>
      </c>
      <c r="G10" s="46">
        <f>VLOOKUP('2 saisie des noms et réponses'!I6,reponses,G$6+1)</f>
        <v>-999</v>
      </c>
      <c r="H10" s="46">
        <f>VLOOKUP('2 saisie des noms et réponses'!J6,reponses,H$6+1)</f>
        <v>-1000</v>
      </c>
      <c r="I10" s="46">
        <f>VLOOKUP('2 saisie des noms et réponses'!K6,reponses,I$6+1)</f>
        <v>0</v>
      </c>
      <c r="J10" s="46">
        <f>VLOOKUP('2 saisie des noms et réponses'!L6,reponses,J$6+1)</f>
        <v>0</v>
      </c>
      <c r="K10" s="46">
        <f>VLOOKUP('2 saisie des noms et réponses'!M6,reponses,K$6+1)</f>
        <v>-1000</v>
      </c>
      <c r="L10" s="46">
        <f>VLOOKUP('2 saisie des noms et réponses'!N6,reponses,L$6+1)</f>
        <v>-1001</v>
      </c>
      <c r="M10" s="46">
        <f>VLOOKUP('2 saisie des noms et réponses'!O6,reponses,M$6+1)</f>
        <v>0</v>
      </c>
      <c r="N10" s="46">
        <f>VLOOKUP('2 saisie des noms et réponses'!P6,reponses,N$6+1)</f>
        <v>0</v>
      </c>
      <c r="O10" s="46">
        <f>VLOOKUP('2 saisie des noms et réponses'!Q6,reponses,O$6+1)</f>
        <v>-1001</v>
      </c>
      <c r="P10" s="46">
        <f>VLOOKUP('2 saisie des noms et réponses'!R6,reponses,P$6+1)</f>
        <v>-999</v>
      </c>
      <c r="Q10" s="46">
        <f>VLOOKUP('2 saisie des noms et réponses'!S6,reponses,Q$6+1)</f>
        <v>0</v>
      </c>
      <c r="R10" s="46">
        <f>VLOOKUP('2 saisie des noms et réponses'!T6,reponses,R$6+1)</f>
        <v>0</v>
      </c>
      <c r="S10" s="46">
        <f>VLOOKUP('2 saisie des noms et réponses'!U6,reponses,S$6+1)</f>
        <v>0</v>
      </c>
      <c r="T10" s="46">
        <f>VLOOKUP('2 saisie des noms et réponses'!V6,reponses,T$6+1)</f>
        <v>-1</v>
      </c>
      <c r="U10" s="46">
        <f>VLOOKUP('2 saisie des noms et réponses'!W6,reponses,U$6+1)</f>
        <v>0</v>
      </c>
    </row>
    <row r="11" spans="1:21" ht="12.75">
      <c r="A11">
        <f>'2 saisie des noms et réponses'!A7</f>
        <v>0</v>
      </c>
      <c r="B11" s="45">
        <f t="shared" si="2"/>
        <v>-2999</v>
      </c>
      <c r="C11" s="46">
        <f>VLOOKUP('2 saisie des noms et réponses'!E7,reponses,C$6+1)</f>
        <v>0</v>
      </c>
      <c r="D11" s="46">
        <f>VLOOKUP('2 saisie des noms et réponses'!F7,reponses,D$6+1)</f>
        <v>0</v>
      </c>
      <c r="E11" s="46">
        <f>VLOOKUP('2 saisie des noms et réponses'!G7,reponses,E$6+1)</f>
        <v>0</v>
      </c>
      <c r="F11" s="46">
        <f>VLOOKUP('2 saisie des noms et réponses'!H7,reponses,F$6+1)</f>
        <v>0</v>
      </c>
      <c r="G11" s="46">
        <f>VLOOKUP('2 saisie des noms et réponses'!I7,reponses,G$6+1)</f>
        <v>-999</v>
      </c>
      <c r="H11" s="46">
        <f>VLOOKUP('2 saisie des noms et réponses'!J7,reponses,H$6+1)</f>
        <v>0</v>
      </c>
      <c r="I11" s="46">
        <f>VLOOKUP('2 saisie des noms et réponses'!K7,reponses,I$6+1)</f>
        <v>-999</v>
      </c>
      <c r="J11" s="46">
        <f>VLOOKUP('2 saisie des noms et réponses'!L7,reponses,J$6+1)</f>
        <v>0</v>
      </c>
      <c r="K11" s="46">
        <f>VLOOKUP('2 saisie des noms et réponses'!M7,reponses,K$6+1)</f>
        <v>-1000</v>
      </c>
      <c r="L11" s="46">
        <f>VLOOKUP('2 saisie des noms et réponses'!N7,reponses,L$6+1)</f>
        <v>0</v>
      </c>
      <c r="M11" s="46">
        <f>VLOOKUP('2 saisie des noms et réponses'!O7,reponses,M$6+1)</f>
        <v>0</v>
      </c>
      <c r="N11" s="46">
        <f>VLOOKUP('2 saisie des noms et réponses'!P7,reponses,N$6+1)</f>
        <v>0</v>
      </c>
      <c r="O11" s="46">
        <f>VLOOKUP('2 saisie des noms et réponses'!Q7,reponses,O$6+1)</f>
        <v>0</v>
      </c>
      <c r="P11" s="46">
        <f>VLOOKUP('2 saisie des noms et réponses'!R7,reponses,P$6+1)</f>
        <v>0</v>
      </c>
      <c r="Q11" s="46">
        <f>VLOOKUP('2 saisie des noms et réponses'!S7,reponses,Q$6+1)</f>
        <v>0</v>
      </c>
      <c r="R11" s="46">
        <f>VLOOKUP('2 saisie des noms et réponses'!T7,reponses,R$6+1)</f>
        <v>0</v>
      </c>
      <c r="S11" s="46">
        <f>VLOOKUP('2 saisie des noms et réponses'!U7,reponses,S$6+1)</f>
        <v>0</v>
      </c>
      <c r="T11" s="46">
        <f>VLOOKUP('2 saisie des noms et réponses'!V7,reponses,T$6+1)</f>
        <v>-1</v>
      </c>
      <c r="U11" s="46">
        <f>VLOOKUP('2 saisie des noms et réponses'!W7,reponses,U$6+1)</f>
        <v>0</v>
      </c>
    </row>
    <row r="12" spans="1:21" ht="12.75">
      <c r="A12">
        <f>'2 saisie des noms et réponses'!A8</f>
        <v>0</v>
      </c>
      <c r="B12" s="45">
        <f t="shared" si="2"/>
        <v>-7994</v>
      </c>
      <c r="C12" s="46">
        <f>VLOOKUP('2 saisie des noms et réponses'!E8,reponses,C$6+1)</f>
        <v>2</v>
      </c>
      <c r="D12" s="46">
        <f>VLOOKUP('2 saisie des noms et réponses'!F8,reponses,D$6+1)</f>
        <v>0</v>
      </c>
      <c r="E12" s="46">
        <f>VLOOKUP('2 saisie des noms et réponses'!G8,reponses,E$6+1)</f>
        <v>0</v>
      </c>
      <c r="F12" s="46">
        <f>VLOOKUP('2 saisie des noms et réponses'!H8,reponses,F$6+1)</f>
        <v>-1000</v>
      </c>
      <c r="G12" s="46">
        <f>VLOOKUP('2 saisie des noms et réponses'!I8,reponses,G$6+1)</f>
        <v>-999</v>
      </c>
      <c r="H12" s="46">
        <f>VLOOKUP('2 saisie des noms et réponses'!J8,reponses,H$6+1)</f>
        <v>-1000</v>
      </c>
      <c r="I12" s="46">
        <f>VLOOKUP('2 saisie des noms et réponses'!K8,reponses,I$6+1)</f>
        <v>-999</v>
      </c>
      <c r="J12" s="46">
        <f>VLOOKUP('2 saisie des noms et réponses'!L8,reponses,J$6+1)</f>
        <v>-1</v>
      </c>
      <c r="K12" s="46">
        <f>VLOOKUP('2 saisie des noms et réponses'!M8,reponses,K$6+1)</f>
        <v>-1000</v>
      </c>
      <c r="L12" s="46">
        <f>VLOOKUP('2 saisie des noms et réponses'!N8,reponses,L$6+1)</f>
        <v>-1001</v>
      </c>
      <c r="M12" s="46">
        <f>VLOOKUP('2 saisie des noms et réponses'!O8,reponses,M$6+1)</f>
        <v>2</v>
      </c>
      <c r="N12" s="46">
        <f>VLOOKUP('2 saisie des noms et réponses'!P8,reponses,N$6+1)</f>
        <v>1</v>
      </c>
      <c r="O12" s="46">
        <f>VLOOKUP('2 saisie des noms et réponses'!Q8,reponses,O$6+1)</f>
        <v>-1001</v>
      </c>
      <c r="P12" s="46">
        <f>VLOOKUP('2 saisie des noms et réponses'!R8,reponses,P$6+1)</f>
        <v>-999</v>
      </c>
      <c r="Q12" s="46">
        <f>VLOOKUP('2 saisie des noms et réponses'!S8,reponses,Q$6+1)</f>
        <v>1</v>
      </c>
      <c r="R12" s="46">
        <f>VLOOKUP('2 saisie des noms et réponses'!T8,reponses,R$6+1)</f>
        <v>0</v>
      </c>
      <c r="S12" s="46">
        <f>VLOOKUP('2 saisie des noms et réponses'!U8,reponses,S$6+1)</f>
        <v>0</v>
      </c>
      <c r="T12" s="46">
        <f>VLOOKUP('2 saisie des noms et réponses'!V8,reponses,T$6+1)</f>
        <v>0</v>
      </c>
      <c r="U12" s="46">
        <f>VLOOKUP('2 saisie des noms et réponses'!W8,reponses,U$6+1)</f>
        <v>0</v>
      </c>
    </row>
    <row r="13" spans="1:21" ht="12.75">
      <c r="A13">
        <f>'2 saisie des noms et réponses'!A9</f>
        <v>0</v>
      </c>
      <c r="B13" s="45">
        <f t="shared" si="2"/>
        <v>-8995</v>
      </c>
      <c r="C13" s="46">
        <f>VLOOKUP('2 saisie des noms et réponses'!E9,reponses,C$6+1)</f>
        <v>2</v>
      </c>
      <c r="D13" s="46">
        <f>VLOOKUP('2 saisie des noms et réponses'!F9,reponses,D$6+1)</f>
        <v>0</v>
      </c>
      <c r="E13" s="46">
        <f>VLOOKUP('2 saisie des noms et réponses'!G9,reponses,E$6+1)</f>
        <v>-1001</v>
      </c>
      <c r="F13" s="46">
        <f>VLOOKUP('2 saisie des noms et réponses'!H9,reponses,F$6+1)</f>
        <v>-1000</v>
      </c>
      <c r="G13" s="46">
        <f>VLOOKUP('2 saisie des noms et réponses'!I9,reponses,G$6+1)</f>
        <v>-999</v>
      </c>
      <c r="H13" s="46">
        <f>VLOOKUP('2 saisie des noms et réponses'!J9,reponses,H$6+1)</f>
        <v>-1000</v>
      </c>
      <c r="I13" s="46">
        <f>VLOOKUP('2 saisie des noms et réponses'!K9,reponses,I$6+1)</f>
        <v>-999</v>
      </c>
      <c r="J13" s="46">
        <f>VLOOKUP('2 saisie des noms et réponses'!L9,reponses,J$6+1)</f>
        <v>0</v>
      </c>
      <c r="K13" s="46">
        <f>VLOOKUP('2 saisie des noms et réponses'!M9,reponses,K$6+1)</f>
        <v>-1000</v>
      </c>
      <c r="L13" s="46">
        <f>VLOOKUP('2 saisie des noms et réponses'!N9,reponses,L$6+1)</f>
        <v>-1001</v>
      </c>
      <c r="M13" s="46">
        <f>VLOOKUP('2 saisie des noms et réponses'!O9,reponses,M$6+1)</f>
        <v>2</v>
      </c>
      <c r="N13" s="46">
        <f>VLOOKUP('2 saisie des noms et réponses'!P9,reponses,N$6+1)</f>
        <v>0</v>
      </c>
      <c r="O13" s="46">
        <f>VLOOKUP('2 saisie des noms et réponses'!Q9,reponses,O$6+1)</f>
        <v>-1001</v>
      </c>
      <c r="P13" s="46">
        <f>VLOOKUP('2 saisie des noms et réponses'!R9,reponses,P$6+1)</f>
        <v>-999</v>
      </c>
      <c r="Q13" s="46">
        <f>VLOOKUP('2 saisie des noms et réponses'!S9,reponses,Q$6+1)</f>
        <v>1</v>
      </c>
      <c r="R13" s="46">
        <f>VLOOKUP('2 saisie des noms et réponses'!T9,reponses,R$6+1)</f>
        <v>0</v>
      </c>
      <c r="S13" s="46">
        <f>VLOOKUP('2 saisie des noms et réponses'!U9,reponses,S$6+1)</f>
        <v>0</v>
      </c>
      <c r="T13" s="46">
        <f>VLOOKUP('2 saisie des noms et réponses'!V9,reponses,T$6+1)</f>
        <v>0</v>
      </c>
      <c r="U13" s="46">
        <f>VLOOKUP('2 saisie des noms et réponses'!W9,reponses,U$6+1)</f>
        <v>0</v>
      </c>
    </row>
    <row r="14" spans="1:21" ht="12.75">
      <c r="A14">
        <f>'2 saisie des noms et réponses'!A10</f>
        <v>0</v>
      </c>
      <c r="B14" s="45">
        <f t="shared" si="2"/>
        <v>-7006</v>
      </c>
      <c r="C14" s="46">
        <f>VLOOKUP('2 saisie des noms et réponses'!E10,reponses,C$6+1)</f>
        <v>2</v>
      </c>
      <c r="D14" s="46">
        <f>VLOOKUP('2 saisie des noms et réponses'!F10,reponses,D$6+1)</f>
        <v>-1000</v>
      </c>
      <c r="E14" s="46">
        <f>VLOOKUP('2 saisie des noms et réponses'!G10,reponses,E$6+1)</f>
        <v>-1001</v>
      </c>
      <c r="F14" s="46">
        <f>VLOOKUP('2 saisie des noms et réponses'!H10,reponses,F$6+1)</f>
        <v>0</v>
      </c>
      <c r="G14" s="46">
        <f>VLOOKUP('2 saisie des noms et réponses'!I10,reponses,G$6+1)</f>
        <v>-1001</v>
      </c>
      <c r="H14" s="46">
        <f>VLOOKUP('2 saisie des noms et réponses'!J10,reponses,H$6+1)</f>
        <v>-1000</v>
      </c>
      <c r="I14" s="46">
        <f>VLOOKUP('2 saisie des noms et réponses'!K10,reponses,I$6+1)</f>
        <v>0</v>
      </c>
      <c r="J14" s="46">
        <f>VLOOKUP('2 saisie des noms et réponses'!L10,reponses,J$6+1)</f>
        <v>-1001</v>
      </c>
      <c r="K14" s="46">
        <f>VLOOKUP('2 saisie des noms et réponses'!M10,reponses,K$6+1)</f>
        <v>-1</v>
      </c>
      <c r="L14" s="46">
        <f>VLOOKUP('2 saisie des noms et réponses'!N10,reponses,L$6+1)</f>
        <v>-1001</v>
      </c>
      <c r="M14" s="46">
        <f>VLOOKUP('2 saisie des noms et réponses'!O10,reponses,M$6+1)</f>
        <v>0</v>
      </c>
      <c r="N14" s="46">
        <f>VLOOKUP('2 saisie des noms et réponses'!P10,reponses,N$6+1)</f>
        <v>-5</v>
      </c>
      <c r="O14" s="46">
        <f>VLOOKUP('2 saisie des noms et réponses'!Q10,reponses,O$6+1)</f>
        <v>0</v>
      </c>
      <c r="P14" s="46">
        <f>VLOOKUP('2 saisie des noms et réponses'!R10,reponses,P$6+1)</f>
        <v>0</v>
      </c>
      <c r="Q14" s="46">
        <f>VLOOKUP('2 saisie des noms et réponses'!S10,reponses,Q$6+1)</f>
        <v>1</v>
      </c>
      <c r="R14" s="46">
        <f>VLOOKUP('2 saisie des noms et réponses'!T10,reponses,R$6+1)</f>
        <v>0</v>
      </c>
      <c r="S14" s="46">
        <f>VLOOKUP('2 saisie des noms et réponses'!U10,reponses,S$6+1)</f>
        <v>-999</v>
      </c>
      <c r="T14" s="46">
        <f>VLOOKUP('2 saisie des noms et réponses'!V10,reponses,T$6+1)</f>
        <v>0</v>
      </c>
      <c r="U14" s="46">
        <f>VLOOKUP('2 saisie des noms et réponses'!W10,reponses,U$6+1)</f>
        <v>0</v>
      </c>
    </row>
    <row r="15" spans="1:21" ht="12.75">
      <c r="A15">
        <f>'2 saisie des noms et réponses'!A11</f>
        <v>0</v>
      </c>
      <c r="B15" s="45">
        <f t="shared" si="2"/>
        <v>-5995</v>
      </c>
      <c r="C15" s="46">
        <f>VLOOKUP('2 saisie des noms et réponses'!E11,reponses,C$6+1)</f>
        <v>2</v>
      </c>
      <c r="D15" s="46">
        <f>VLOOKUP('2 saisie des noms et réponses'!F11,reponses,D$6+1)</f>
        <v>0</v>
      </c>
      <c r="E15" s="46">
        <f>VLOOKUP('2 saisie des noms et réponses'!G11,reponses,E$6+1)</f>
        <v>0</v>
      </c>
      <c r="F15" s="46">
        <f>VLOOKUP('2 saisie des noms et réponses'!H11,reponses,F$6+1)</f>
        <v>1</v>
      </c>
      <c r="G15" s="46">
        <f>VLOOKUP('2 saisie des noms et réponses'!I11,reponses,G$6+1)</f>
        <v>-999</v>
      </c>
      <c r="H15" s="46">
        <f>VLOOKUP('2 saisie des noms et réponses'!J11,reponses,H$6+1)</f>
        <v>-1000</v>
      </c>
      <c r="I15" s="46">
        <f>VLOOKUP('2 saisie des noms et réponses'!K11,reponses,I$6+1)</f>
        <v>-1000</v>
      </c>
      <c r="J15" s="46">
        <f>VLOOKUP('2 saisie des noms et réponses'!L11,reponses,J$6+1)</f>
        <v>0</v>
      </c>
      <c r="K15" s="46">
        <f>VLOOKUP('2 saisie des noms et réponses'!M11,reponses,K$6+1)</f>
        <v>0</v>
      </c>
      <c r="L15" s="46">
        <f>VLOOKUP('2 saisie des noms et réponses'!N11,reponses,L$6+1)</f>
        <v>0</v>
      </c>
      <c r="M15" s="46">
        <f>VLOOKUP('2 saisie des noms et réponses'!O11,reponses,M$6+1)</f>
        <v>0</v>
      </c>
      <c r="N15" s="46">
        <f>VLOOKUP('2 saisie des noms et réponses'!P11,reponses,N$6+1)</f>
        <v>-2</v>
      </c>
      <c r="O15" s="46">
        <f>VLOOKUP('2 saisie des noms et réponses'!Q11,reponses,O$6+1)</f>
        <v>0</v>
      </c>
      <c r="P15" s="46">
        <f>VLOOKUP('2 saisie des noms et réponses'!R11,reponses,P$6+1)</f>
        <v>-999</v>
      </c>
      <c r="Q15" s="46">
        <f>VLOOKUP('2 saisie des noms et réponses'!S11,reponses,Q$6+1)</f>
        <v>0</v>
      </c>
      <c r="R15" s="46">
        <f>VLOOKUP('2 saisie des noms et réponses'!T11,reponses,R$6+1)</f>
        <v>0</v>
      </c>
      <c r="S15" s="46">
        <f>VLOOKUP('2 saisie des noms et réponses'!U11,reponses,S$6+1)</f>
        <v>-999</v>
      </c>
      <c r="T15" s="46">
        <f>VLOOKUP('2 saisie des noms et réponses'!V11,reponses,T$6+1)</f>
        <v>-999</v>
      </c>
      <c r="U15" s="46">
        <f>VLOOKUP('2 saisie des noms et réponses'!W11,reponses,U$6+1)</f>
        <v>0</v>
      </c>
    </row>
    <row r="16" spans="1:21" ht="12.75">
      <c r="A16">
        <f>'2 saisie des noms et réponses'!A12</f>
        <v>0</v>
      </c>
      <c r="B16" s="45">
        <f t="shared" si="2"/>
        <v>-8997</v>
      </c>
      <c r="C16" s="46">
        <f>VLOOKUP('2 saisie des noms et réponses'!E12,reponses,C$6+1)</f>
        <v>-1000</v>
      </c>
      <c r="D16" s="46">
        <f>VLOOKUP('2 saisie des noms et réponses'!F12,reponses,D$6+1)</f>
        <v>0</v>
      </c>
      <c r="E16" s="46">
        <f>VLOOKUP('2 saisie des noms et réponses'!G12,reponses,E$6+1)</f>
        <v>-1000</v>
      </c>
      <c r="F16" s="46">
        <f>VLOOKUP('2 saisie des noms et réponses'!H12,reponses,F$6+1)</f>
        <v>1</v>
      </c>
      <c r="G16" s="46">
        <f>VLOOKUP('2 saisie des noms et réponses'!I12,reponses,G$6+1)</f>
        <v>-999</v>
      </c>
      <c r="H16" s="46">
        <f>VLOOKUP('2 saisie des noms et réponses'!J12,reponses,H$6+1)</f>
        <v>-1000</v>
      </c>
      <c r="I16" s="46">
        <f>VLOOKUP('2 saisie des noms et réponses'!K12,reponses,I$6+1)</f>
        <v>-999</v>
      </c>
      <c r="J16" s="46">
        <f>VLOOKUP('2 saisie des noms et réponses'!L12,reponses,J$6+1)</f>
        <v>-1</v>
      </c>
      <c r="K16" s="46">
        <f>VLOOKUP('2 saisie des noms et réponses'!M12,reponses,K$6+1)</f>
        <v>-1000</v>
      </c>
      <c r="L16" s="46">
        <f>VLOOKUP('2 saisie des noms et réponses'!N12,reponses,L$6+1)</f>
        <v>-1001</v>
      </c>
      <c r="M16" s="46">
        <f>VLOOKUP('2 saisie des noms et réponses'!O12,reponses,M$6+1)</f>
        <v>2</v>
      </c>
      <c r="N16" s="46">
        <f>VLOOKUP('2 saisie des noms et réponses'!P12,reponses,N$6+1)</f>
        <v>1</v>
      </c>
      <c r="O16" s="46">
        <f>VLOOKUP('2 saisie des noms et réponses'!Q12,reponses,O$6+1)</f>
        <v>-1001</v>
      </c>
      <c r="P16" s="46">
        <f>VLOOKUP('2 saisie des noms et réponses'!R12,reponses,P$6+1)</f>
        <v>-999</v>
      </c>
      <c r="Q16" s="46">
        <f>VLOOKUP('2 saisie des noms et réponses'!S12,reponses,Q$6+1)</f>
        <v>0</v>
      </c>
      <c r="R16" s="46">
        <f>VLOOKUP('2 saisie des noms et réponses'!T12,reponses,R$6+1)</f>
        <v>0</v>
      </c>
      <c r="S16" s="46">
        <f>VLOOKUP('2 saisie des noms et réponses'!U12,reponses,S$6+1)</f>
        <v>0</v>
      </c>
      <c r="T16" s="46">
        <f>VLOOKUP('2 saisie des noms et réponses'!V12,reponses,T$6+1)</f>
        <v>-1</v>
      </c>
      <c r="U16" s="46">
        <f>VLOOKUP('2 saisie des noms et réponses'!W12,reponses,U$6+1)</f>
        <v>0</v>
      </c>
    </row>
    <row r="17" spans="1:21" ht="12.75">
      <c r="A17">
        <f>'2 saisie des noms et réponses'!A13</f>
        <v>0</v>
      </c>
      <c r="B17" s="45">
        <f t="shared" si="2"/>
        <v>-8995</v>
      </c>
      <c r="C17" s="46">
        <f>VLOOKUP('2 saisie des noms et réponses'!E13,reponses,C$6+1)</f>
        <v>2</v>
      </c>
      <c r="D17" s="46">
        <f>VLOOKUP('2 saisie des noms et réponses'!F13,reponses,D$6+1)</f>
        <v>0</v>
      </c>
      <c r="E17" s="46">
        <f>VLOOKUP('2 saisie des noms et réponses'!G13,reponses,E$6+1)</f>
        <v>-1000</v>
      </c>
      <c r="F17" s="46">
        <f>VLOOKUP('2 saisie des noms et réponses'!H13,reponses,F$6+1)</f>
        <v>-1000</v>
      </c>
      <c r="G17" s="46">
        <f>VLOOKUP('2 saisie des noms et réponses'!I13,reponses,G$6+1)</f>
        <v>-999</v>
      </c>
      <c r="H17" s="46">
        <f>VLOOKUP('2 saisie des noms et réponses'!J13,reponses,H$6+1)</f>
        <v>-1000</v>
      </c>
      <c r="I17" s="46">
        <f>VLOOKUP('2 saisie des noms et réponses'!K13,reponses,I$6+1)</f>
        <v>-999</v>
      </c>
      <c r="J17" s="46">
        <f>VLOOKUP('2 saisie des noms et réponses'!L13,reponses,J$6+1)</f>
        <v>0</v>
      </c>
      <c r="K17" s="46">
        <f>VLOOKUP('2 saisie des noms et réponses'!M13,reponses,K$6+1)</f>
        <v>-1000</v>
      </c>
      <c r="L17" s="46">
        <f>VLOOKUP('2 saisie des noms et réponses'!N13,reponses,L$6+1)</f>
        <v>-1001</v>
      </c>
      <c r="M17" s="46">
        <f>VLOOKUP('2 saisie des noms et réponses'!O13,reponses,M$6+1)</f>
        <v>0</v>
      </c>
      <c r="N17" s="46">
        <f>VLOOKUP('2 saisie des noms et réponses'!P13,reponses,N$6+1)</f>
        <v>1</v>
      </c>
      <c r="O17" s="46">
        <f>VLOOKUP('2 saisie des noms et réponses'!Q13,reponses,O$6+1)</f>
        <v>-1001</v>
      </c>
      <c r="P17" s="46">
        <f>VLOOKUP('2 saisie des noms et réponses'!R13,reponses,P$6+1)</f>
        <v>-999</v>
      </c>
      <c r="Q17" s="46">
        <f>VLOOKUP('2 saisie des noms et réponses'!S13,reponses,Q$6+1)</f>
        <v>1</v>
      </c>
      <c r="R17" s="46">
        <f>VLOOKUP('2 saisie des noms et réponses'!T13,reponses,R$6+1)</f>
        <v>0</v>
      </c>
      <c r="S17" s="46">
        <f>VLOOKUP('2 saisie des noms et réponses'!U13,reponses,S$6+1)</f>
        <v>0</v>
      </c>
      <c r="T17" s="46">
        <f>VLOOKUP('2 saisie des noms et réponses'!V13,reponses,T$6+1)</f>
        <v>0</v>
      </c>
      <c r="U17" s="46">
        <f>VLOOKUP('2 saisie des noms et réponses'!W13,reponses,U$6+1)</f>
        <v>0</v>
      </c>
    </row>
    <row r="18" spans="1:21" ht="12.75">
      <c r="A18">
        <f>'2 saisie des noms et réponses'!A14</f>
        <v>0</v>
      </c>
      <c r="B18" s="45">
        <f t="shared" si="2"/>
        <v>-6998</v>
      </c>
      <c r="C18" s="46">
        <f>VLOOKUP('2 saisie des noms et réponses'!E14,reponses,C$6+1)</f>
        <v>0</v>
      </c>
      <c r="D18" s="46">
        <f>VLOOKUP('2 saisie des noms et réponses'!F14,reponses,D$6+1)</f>
        <v>-1000</v>
      </c>
      <c r="E18" s="46">
        <f>VLOOKUP('2 saisie des noms et réponses'!G14,reponses,E$6+1)</f>
        <v>-999</v>
      </c>
      <c r="F18" s="46">
        <f>VLOOKUP('2 saisie des noms et réponses'!H14,reponses,F$6+1)</f>
        <v>1</v>
      </c>
      <c r="G18" s="46">
        <f>VLOOKUP('2 saisie des noms et réponses'!I14,reponses,G$6+1)</f>
        <v>0</v>
      </c>
      <c r="H18" s="46">
        <f>VLOOKUP('2 saisie des noms et réponses'!J14,reponses,H$6+1)</f>
        <v>-1000</v>
      </c>
      <c r="I18" s="46">
        <f>VLOOKUP('2 saisie des noms et réponses'!K14,reponses,I$6+1)</f>
        <v>-999</v>
      </c>
      <c r="J18" s="46">
        <f>VLOOKUP('2 saisie des noms et réponses'!L14,reponses,J$6+1)</f>
        <v>0</v>
      </c>
      <c r="K18" s="46">
        <f>VLOOKUP('2 saisie des noms et réponses'!M14,reponses,K$6+1)</f>
        <v>-1</v>
      </c>
      <c r="L18" s="46">
        <f>VLOOKUP('2 saisie des noms et réponses'!N14,reponses,L$6+1)</f>
        <v>0</v>
      </c>
      <c r="M18" s="46">
        <f>VLOOKUP('2 saisie des noms et réponses'!O14,reponses,M$6+1)</f>
        <v>0</v>
      </c>
      <c r="N18" s="46">
        <f>VLOOKUP('2 saisie des noms et réponses'!P14,reponses,N$6+1)</f>
        <v>-2</v>
      </c>
      <c r="O18" s="46">
        <f>VLOOKUP('2 saisie des noms et réponses'!Q14,reponses,O$6+1)</f>
        <v>-1001</v>
      </c>
      <c r="P18" s="46">
        <f>VLOOKUP('2 saisie des noms et réponses'!R14,reponses,P$6+1)</f>
        <v>-999</v>
      </c>
      <c r="Q18" s="46">
        <f>VLOOKUP('2 saisie des noms et réponses'!S14,reponses,Q$6+1)</f>
        <v>1</v>
      </c>
      <c r="R18" s="46">
        <f>VLOOKUP('2 saisie des noms et réponses'!T14,reponses,R$6+1)</f>
        <v>0</v>
      </c>
      <c r="S18" s="46">
        <f>VLOOKUP('2 saisie des noms et réponses'!U14,reponses,S$6+1)</f>
        <v>0</v>
      </c>
      <c r="T18" s="46">
        <f>VLOOKUP('2 saisie des noms et réponses'!V14,reponses,T$6+1)</f>
        <v>-999</v>
      </c>
      <c r="U18" s="46">
        <f>VLOOKUP('2 saisie des noms et réponses'!W14,reponses,U$6+1)</f>
        <v>0</v>
      </c>
    </row>
    <row r="19" spans="1:21" ht="12.75">
      <c r="A19">
        <f>'2 saisie des noms et réponses'!A15</f>
        <v>0</v>
      </c>
      <c r="B19" s="45">
        <f t="shared" si="2"/>
        <v>-7996</v>
      </c>
      <c r="C19" s="46">
        <f>VLOOKUP('2 saisie des noms et réponses'!E15,reponses,C$6+1)</f>
        <v>2</v>
      </c>
      <c r="D19" s="46">
        <f>VLOOKUP('2 saisie des noms et réponses'!F15,reponses,D$6+1)</f>
        <v>0</v>
      </c>
      <c r="E19" s="46">
        <f>VLOOKUP('2 saisie des noms et réponses'!G15,reponses,E$6+1)</f>
        <v>-1001</v>
      </c>
      <c r="F19" s="46">
        <f>VLOOKUP('2 saisie des noms et réponses'!H15,reponses,F$6+1)</f>
        <v>-1000</v>
      </c>
      <c r="G19" s="46">
        <f>VLOOKUP('2 saisie des noms et réponses'!I15,reponses,G$6+1)</f>
        <v>-999</v>
      </c>
      <c r="H19" s="46">
        <f>VLOOKUP('2 saisie des noms et réponses'!J15,reponses,H$6+1)</f>
        <v>-1000</v>
      </c>
      <c r="I19" s="46">
        <f>VLOOKUP('2 saisie des noms et réponses'!K15,reponses,I$6+1)</f>
        <v>-999</v>
      </c>
      <c r="J19" s="46">
        <f>VLOOKUP('2 saisie des noms et réponses'!L15,reponses,J$6+1)</f>
        <v>0</v>
      </c>
      <c r="K19" s="46">
        <f>VLOOKUP('2 saisie des noms et réponses'!M15,reponses,K$6+1)</f>
        <v>-1000</v>
      </c>
      <c r="L19" s="46">
        <f>VLOOKUP('2 saisie des noms et réponses'!N15,reponses,L$6+1)</f>
        <v>-1001</v>
      </c>
      <c r="M19" s="46">
        <f>VLOOKUP('2 saisie des noms et réponses'!O15,reponses,M$6+1)</f>
        <v>2</v>
      </c>
      <c r="N19" s="46">
        <f>VLOOKUP('2 saisie des noms et réponses'!P15,reponses,N$6+1)</f>
        <v>1</v>
      </c>
      <c r="O19" s="46">
        <f>VLOOKUP('2 saisie des noms et réponses'!Q15,reponses,O$6+1)</f>
        <v>-1001</v>
      </c>
      <c r="P19" s="46">
        <f>VLOOKUP('2 saisie des noms et réponses'!R15,reponses,P$6+1)</f>
        <v>0</v>
      </c>
      <c r="Q19" s="46">
        <f>VLOOKUP('2 saisie des noms et réponses'!S15,reponses,Q$6+1)</f>
        <v>0</v>
      </c>
      <c r="R19" s="46">
        <f>VLOOKUP('2 saisie des noms et réponses'!T15,reponses,R$6+1)</f>
        <v>0</v>
      </c>
      <c r="S19" s="46">
        <f>VLOOKUP('2 saisie des noms et réponses'!U15,reponses,S$6+1)</f>
        <v>0</v>
      </c>
      <c r="T19" s="46">
        <f>VLOOKUP('2 saisie des noms et réponses'!V15,reponses,T$6+1)</f>
        <v>0</v>
      </c>
      <c r="U19" s="46">
        <f>VLOOKUP('2 saisie des noms et réponses'!W15,reponses,U$6+1)</f>
        <v>0</v>
      </c>
    </row>
    <row r="20" spans="1:21" ht="12.75">
      <c r="A20">
        <f>'2 saisie des noms et réponses'!A16</f>
        <v>0</v>
      </c>
      <c r="B20" s="45">
        <f t="shared" si="2"/>
        <v>-2999</v>
      </c>
      <c r="C20" s="46">
        <f>VLOOKUP('2 saisie des noms et réponses'!E16,reponses,C$6+1)</f>
        <v>0</v>
      </c>
      <c r="D20" s="46">
        <f>VLOOKUP('2 saisie des noms et réponses'!F16,reponses,D$6+1)</f>
        <v>0</v>
      </c>
      <c r="E20" s="46">
        <f>VLOOKUP('2 saisie des noms et réponses'!G16,reponses,E$6+1)</f>
        <v>0</v>
      </c>
      <c r="F20" s="46">
        <f>VLOOKUP('2 saisie des noms et réponses'!H16,reponses,F$6+1)</f>
        <v>0</v>
      </c>
      <c r="G20" s="46">
        <f>VLOOKUP('2 saisie des noms et réponses'!I16,reponses,G$6+1)</f>
        <v>-1001</v>
      </c>
      <c r="H20" s="46">
        <f>VLOOKUP('2 saisie des noms et réponses'!J16,reponses,H$6+1)</f>
        <v>-1000</v>
      </c>
      <c r="I20" s="46">
        <f>VLOOKUP('2 saisie des noms et réponses'!K16,reponses,I$6+1)</f>
        <v>0</v>
      </c>
      <c r="J20" s="46">
        <f>VLOOKUP('2 saisie des noms et réponses'!L16,reponses,J$6+1)</f>
        <v>0</v>
      </c>
      <c r="K20" s="46">
        <f>VLOOKUP('2 saisie des noms et réponses'!M16,reponses,K$6+1)</f>
        <v>-1000</v>
      </c>
      <c r="L20" s="46">
        <f>VLOOKUP('2 saisie des noms et réponses'!N16,reponses,L$6+1)</f>
        <v>0</v>
      </c>
      <c r="M20" s="46">
        <f>VLOOKUP('2 saisie des noms et réponses'!O16,reponses,M$6+1)</f>
        <v>0</v>
      </c>
      <c r="N20" s="46">
        <f>VLOOKUP('2 saisie des noms et réponses'!P16,reponses,N$6+1)</f>
        <v>1</v>
      </c>
      <c r="O20" s="46">
        <f>VLOOKUP('2 saisie des noms et réponses'!Q16,reponses,O$6+1)</f>
        <v>0</v>
      </c>
      <c r="P20" s="46">
        <f>VLOOKUP('2 saisie des noms et réponses'!R16,reponses,P$6+1)</f>
        <v>0</v>
      </c>
      <c r="Q20" s="46">
        <f>VLOOKUP('2 saisie des noms et réponses'!S16,reponses,Q$6+1)</f>
        <v>1</v>
      </c>
      <c r="R20" s="46">
        <f>VLOOKUP('2 saisie des noms et réponses'!T16,reponses,R$6+1)</f>
        <v>0</v>
      </c>
      <c r="S20" s="46">
        <f>VLOOKUP('2 saisie des noms et réponses'!U16,reponses,S$6+1)</f>
        <v>0</v>
      </c>
      <c r="T20" s="46">
        <f>VLOOKUP('2 saisie des noms et réponses'!V16,reponses,T$6+1)</f>
        <v>0</v>
      </c>
      <c r="U20" s="46">
        <f>VLOOKUP('2 saisie des noms et réponses'!W16,reponses,U$6+1)</f>
        <v>0</v>
      </c>
    </row>
    <row r="21" spans="1:21" ht="12.75">
      <c r="A21">
        <f>'2 saisie des noms et réponses'!A17</f>
        <v>0</v>
      </c>
      <c r="B21" s="45">
        <f t="shared" si="2"/>
        <v>-8990</v>
      </c>
      <c r="C21" s="46">
        <f>VLOOKUP('2 saisie des noms et réponses'!E17,reponses,C$6+1)</f>
        <v>2</v>
      </c>
      <c r="D21" s="46">
        <f>VLOOKUP('2 saisie des noms et réponses'!F17,reponses,D$6+1)</f>
        <v>-1000</v>
      </c>
      <c r="E21" s="46">
        <f>VLOOKUP('2 saisie des noms et réponses'!G17,reponses,E$6+1)</f>
        <v>0</v>
      </c>
      <c r="F21" s="46">
        <f>VLOOKUP('2 saisie des noms et réponses'!H17,reponses,F$6+1)</f>
        <v>1</v>
      </c>
      <c r="G21" s="46">
        <f>VLOOKUP('2 saisie des noms et réponses'!I17,reponses,G$6+1)</f>
        <v>5</v>
      </c>
      <c r="H21" s="46">
        <f>VLOOKUP('2 saisie des noms et réponses'!J17,reponses,H$6+1)</f>
        <v>-1000</v>
      </c>
      <c r="I21" s="46">
        <f>VLOOKUP('2 saisie des noms et réponses'!K17,reponses,I$6+1)</f>
        <v>-999</v>
      </c>
      <c r="J21" s="46">
        <f>VLOOKUP('2 saisie des noms et réponses'!L17,reponses,J$6+1)</f>
        <v>-1001</v>
      </c>
      <c r="K21" s="46">
        <f>VLOOKUP('2 saisie des noms et réponses'!M17,reponses,K$6+1)</f>
        <v>-1000</v>
      </c>
      <c r="L21" s="46">
        <f>VLOOKUP('2 saisie des noms et réponses'!N17,reponses,L$6+1)</f>
        <v>-1001</v>
      </c>
      <c r="M21" s="46">
        <f>VLOOKUP('2 saisie des noms et réponses'!O17,reponses,M$6+1)</f>
        <v>2</v>
      </c>
      <c r="N21" s="46">
        <f>VLOOKUP('2 saisie des noms et réponses'!P17,reponses,N$6+1)</f>
        <v>1</v>
      </c>
      <c r="O21" s="46">
        <f>VLOOKUP('2 saisie des noms et réponses'!Q17,reponses,O$6+1)</f>
        <v>-1001</v>
      </c>
      <c r="P21" s="46">
        <f>VLOOKUP('2 saisie des noms et réponses'!R17,reponses,P$6+1)</f>
        <v>-999</v>
      </c>
      <c r="Q21" s="46">
        <f>VLOOKUP('2 saisie des noms et réponses'!S17,reponses,Q$6+1)</f>
        <v>1</v>
      </c>
      <c r="R21" s="46">
        <f>VLOOKUP('2 saisie des noms et réponses'!T17,reponses,R$6+1)</f>
        <v>-1001</v>
      </c>
      <c r="S21" s="46">
        <f>VLOOKUP('2 saisie des noms et réponses'!U17,reponses,S$6+1)</f>
        <v>0</v>
      </c>
      <c r="T21" s="46">
        <f>VLOOKUP('2 saisie des noms et réponses'!V17,reponses,T$6+1)</f>
        <v>0</v>
      </c>
      <c r="U21" s="46">
        <f>VLOOKUP('2 saisie des noms et réponses'!W17,reponses,U$6+1)</f>
        <v>0</v>
      </c>
    </row>
    <row r="22" spans="1:21" ht="12.75">
      <c r="A22">
        <f>'2 saisie des noms et réponses'!A18</f>
        <v>0</v>
      </c>
      <c r="B22" s="45">
        <f t="shared" si="2"/>
        <v>-7995</v>
      </c>
      <c r="C22" s="46">
        <f>VLOOKUP('2 saisie des noms et réponses'!E18,reponses,C$6+1)</f>
        <v>2</v>
      </c>
      <c r="D22" s="46">
        <f>VLOOKUP('2 saisie des noms et réponses'!F18,reponses,D$6+1)</f>
        <v>-1000</v>
      </c>
      <c r="E22" s="46">
        <f>VLOOKUP('2 saisie des noms et réponses'!G18,reponses,E$6+1)</f>
        <v>-1001</v>
      </c>
      <c r="F22" s="46">
        <f>VLOOKUP('2 saisie des noms et réponses'!H18,reponses,F$6+1)</f>
        <v>0</v>
      </c>
      <c r="G22" s="46">
        <f>VLOOKUP('2 saisie des noms et réponses'!I18,reponses,G$6+1)</f>
        <v>-999</v>
      </c>
      <c r="H22" s="46">
        <f>VLOOKUP('2 saisie des noms et réponses'!J18,reponses,H$6+1)</f>
        <v>-1000</v>
      </c>
      <c r="I22" s="46">
        <f>VLOOKUP('2 saisie des noms et réponses'!K18,reponses,I$6+1)</f>
        <v>-999</v>
      </c>
      <c r="J22" s="46">
        <f>VLOOKUP('2 saisie des noms et réponses'!L18,reponses,J$6+1)</f>
        <v>0</v>
      </c>
      <c r="K22" s="46">
        <f>VLOOKUP('2 saisie des noms et réponses'!M18,reponses,K$6+1)</f>
        <v>-1000</v>
      </c>
      <c r="L22" s="46">
        <f>VLOOKUP('2 saisie des noms et réponses'!N18,reponses,L$6+1)</f>
        <v>-1001</v>
      </c>
      <c r="M22" s="46">
        <f>VLOOKUP('2 saisie des noms et réponses'!O18,reponses,M$6+1)</f>
        <v>2</v>
      </c>
      <c r="N22" s="46">
        <f>VLOOKUP('2 saisie des noms et réponses'!P18,reponses,N$6+1)</f>
        <v>-1</v>
      </c>
      <c r="O22" s="46">
        <f>VLOOKUP('2 saisie des noms et réponses'!Q18,reponses,O$6+1)</f>
        <v>0</v>
      </c>
      <c r="P22" s="46">
        <f>VLOOKUP('2 saisie des noms et réponses'!R18,reponses,P$6+1)</f>
        <v>0</v>
      </c>
      <c r="Q22" s="46">
        <f>VLOOKUP('2 saisie des noms et réponses'!S18,reponses,Q$6+1)</f>
        <v>1</v>
      </c>
      <c r="R22" s="46">
        <f>VLOOKUP('2 saisie des noms et réponses'!T18,reponses,R$6+1)</f>
        <v>0</v>
      </c>
      <c r="S22" s="46">
        <f>VLOOKUP('2 saisie des noms et réponses'!U18,reponses,S$6+1)</f>
        <v>0</v>
      </c>
      <c r="T22" s="46">
        <f>VLOOKUP('2 saisie des noms et réponses'!V18,reponses,T$6+1)</f>
        <v>-999</v>
      </c>
      <c r="U22" s="46">
        <f>VLOOKUP('2 saisie des noms et réponses'!W18,reponses,U$6+1)</f>
        <v>0</v>
      </c>
    </row>
    <row r="23" spans="1:21" ht="12.75">
      <c r="A23">
        <f>'2 saisie des noms et réponses'!A19</f>
        <v>0</v>
      </c>
      <c r="B23" s="45">
        <f t="shared" si="2"/>
        <v>-8993</v>
      </c>
      <c r="C23" s="46">
        <f>VLOOKUP('2 saisie des noms et réponses'!E19,reponses,C$6+1)</f>
        <v>2</v>
      </c>
      <c r="D23" s="46">
        <f>VLOOKUP('2 saisie des noms et réponses'!F19,reponses,D$6+1)</f>
        <v>-1000</v>
      </c>
      <c r="E23" s="46">
        <f>VLOOKUP('2 saisie des noms et réponses'!G19,reponses,E$6+1)</f>
        <v>0</v>
      </c>
      <c r="F23" s="46">
        <f>VLOOKUP('2 saisie des noms et réponses'!H19,reponses,F$6+1)</f>
        <v>1</v>
      </c>
      <c r="G23" s="46">
        <f>VLOOKUP('2 saisie des noms et réponses'!I19,reponses,G$6+1)</f>
        <v>5</v>
      </c>
      <c r="H23" s="46">
        <f>VLOOKUP('2 saisie des noms et réponses'!J19,reponses,H$6+1)</f>
        <v>-1000</v>
      </c>
      <c r="I23" s="46">
        <f>VLOOKUP('2 saisie des noms et réponses'!K19,reponses,I$6+1)</f>
        <v>-999</v>
      </c>
      <c r="J23" s="46">
        <f>VLOOKUP('2 saisie des noms et réponses'!L19,reponses,J$6+1)</f>
        <v>-1001</v>
      </c>
      <c r="K23" s="46">
        <f>VLOOKUP('2 saisie des noms et réponses'!M19,reponses,K$6+1)</f>
        <v>-1000</v>
      </c>
      <c r="L23" s="46">
        <f>VLOOKUP('2 saisie des noms et réponses'!N19,reponses,L$6+1)</f>
        <v>-1001</v>
      </c>
      <c r="M23" s="46">
        <f>VLOOKUP('2 saisie des noms et réponses'!O19,reponses,M$6+1)</f>
        <v>2</v>
      </c>
      <c r="N23" s="46">
        <f>VLOOKUP('2 saisie des noms et réponses'!P19,reponses,N$6+1)</f>
        <v>-2</v>
      </c>
      <c r="O23" s="46">
        <f>VLOOKUP('2 saisie des noms et réponses'!Q19,reponses,O$6+1)</f>
        <v>-1001</v>
      </c>
      <c r="P23" s="46">
        <f>VLOOKUP('2 saisie des noms et réponses'!R19,reponses,P$6+1)</f>
        <v>-999</v>
      </c>
      <c r="Q23" s="46">
        <f>VLOOKUP('2 saisie des noms et réponses'!S19,reponses,Q$6+1)</f>
        <v>1</v>
      </c>
      <c r="R23" s="46">
        <f>VLOOKUP('2 saisie des noms et réponses'!T19,reponses,R$6+1)</f>
        <v>-1001</v>
      </c>
      <c r="S23" s="46">
        <f>VLOOKUP('2 saisie des noms et réponses'!U19,reponses,S$6+1)</f>
        <v>0</v>
      </c>
      <c r="T23" s="46">
        <f>VLOOKUP('2 saisie des noms et réponses'!V19,reponses,T$6+1)</f>
        <v>0</v>
      </c>
      <c r="U23" s="46">
        <f>VLOOKUP('2 saisie des noms et réponses'!W19,reponses,U$6+1)</f>
        <v>0</v>
      </c>
    </row>
    <row r="24" spans="1:21" ht="12.75">
      <c r="A24">
        <f>'2 saisie des noms et réponses'!A20</f>
        <v>0</v>
      </c>
      <c r="B24" s="45">
        <f t="shared" si="2"/>
        <v>-5990</v>
      </c>
      <c r="C24" s="46">
        <f>VLOOKUP('2 saisie des noms et réponses'!E20,reponses,C$6+1)</f>
        <v>2</v>
      </c>
      <c r="D24" s="46">
        <f>VLOOKUP('2 saisie des noms et réponses'!F20,reponses,D$6+1)</f>
        <v>0</v>
      </c>
      <c r="E24" s="46">
        <f>VLOOKUP('2 saisie des noms et réponses'!G20,reponses,E$6+1)</f>
        <v>0</v>
      </c>
      <c r="F24" s="46">
        <f>VLOOKUP('2 saisie des noms et réponses'!H20,reponses,F$6+1)</f>
        <v>0</v>
      </c>
      <c r="G24" s="46">
        <f>VLOOKUP('2 saisie des noms et réponses'!I20,reponses,G$6+1)</f>
        <v>5</v>
      </c>
      <c r="H24" s="46">
        <f>VLOOKUP('2 saisie des noms et réponses'!J20,reponses,H$6+1)</f>
        <v>-1000</v>
      </c>
      <c r="I24" s="46">
        <f>VLOOKUP('2 saisie des noms et réponses'!K20,reponses,I$6+1)</f>
        <v>-1000</v>
      </c>
      <c r="J24" s="46">
        <f>VLOOKUP('2 saisie des noms et réponses'!L20,reponses,J$6+1)</f>
        <v>0</v>
      </c>
      <c r="K24" s="46">
        <f>VLOOKUP('2 saisie des noms et réponses'!M20,reponses,K$6+1)</f>
        <v>-1</v>
      </c>
      <c r="L24" s="46">
        <f>VLOOKUP('2 saisie des noms et réponses'!N20,reponses,L$6+1)</f>
        <v>-1001</v>
      </c>
      <c r="M24" s="46">
        <f>VLOOKUP('2 saisie des noms et réponses'!O20,reponses,M$6+1)</f>
        <v>2</v>
      </c>
      <c r="N24" s="46">
        <f>VLOOKUP('2 saisie des noms et réponses'!P20,reponses,N$6+1)</f>
        <v>0</v>
      </c>
      <c r="O24" s="46">
        <f>VLOOKUP('2 saisie des noms et réponses'!Q20,reponses,O$6+1)</f>
        <v>0</v>
      </c>
      <c r="P24" s="46">
        <f>VLOOKUP('2 saisie des noms et réponses'!R20,reponses,P$6+1)</f>
        <v>-999</v>
      </c>
      <c r="Q24" s="46">
        <f>VLOOKUP('2 saisie des noms et réponses'!S20,reponses,Q$6+1)</f>
        <v>1</v>
      </c>
      <c r="R24" s="46">
        <f>VLOOKUP('2 saisie des noms et réponses'!T20,reponses,R$6+1)</f>
        <v>0</v>
      </c>
      <c r="S24" s="46">
        <f>VLOOKUP('2 saisie des noms et réponses'!U20,reponses,S$6+1)</f>
        <v>-1000</v>
      </c>
      <c r="T24" s="46">
        <f>VLOOKUP('2 saisie des noms et réponses'!V20,reponses,T$6+1)</f>
        <v>-999</v>
      </c>
      <c r="U24" s="46">
        <f>VLOOKUP('2 saisie des noms et réponses'!W20,reponses,U$6+1)</f>
        <v>0</v>
      </c>
    </row>
    <row r="25" spans="1:21" ht="12.75">
      <c r="A25">
        <f>'2 saisie des noms et réponses'!A21</f>
        <v>0</v>
      </c>
      <c r="B25" s="45">
        <f t="shared" si="2"/>
        <v>-7999</v>
      </c>
      <c r="C25" s="46">
        <f>VLOOKUP('2 saisie des noms et réponses'!E21,reponses,C$6+1)</f>
        <v>2</v>
      </c>
      <c r="D25" s="46">
        <f>VLOOKUP('2 saisie des noms et réponses'!F21,reponses,D$6+1)</f>
        <v>0</v>
      </c>
      <c r="E25" s="46">
        <f>VLOOKUP('2 saisie des noms et réponses'!G21,reponses,E$6+1)</f>
        <v>0</v>
      </c>
      <c r="F25" s="46">
        <f>VLOOKUP('2 saisie des noms et réponses'!H21,reponses,F$6+1)</f>
        <v>-1000</v>
      </c>
      <c r="G25" s="46">
        <f>VLOOKUP('2 saisie des noms et réponses'!I21,reponses,G$6+1)</f>
        <v>-1001</v>
      </c>
      <c r="H25" s="46">
        <f>VLOOKUP('2 saisie des noms et réponses'!J21,reponses,H$6+1)</f>
        <v>-1000</v>
      </c>
      <c r="I25" s="46">
        <f>VLOOKUP('2 saisie des noms et réponses'!K21,reponses,I$6+1)</f>
        <v>-999</v>
      </c>
      <c r="J25" s="46">
        <f>VLOOKUP('2 saisie des noms et réponses'!L21,reponses,J$6+1)</f>
        <v>0</v>
      </c>
      <c r="K25" s="46">
        <f>VLOOKUP('2 saisie des noms et réponses'!M21,reponses,K$6+1)</f>
        <v>-1000</v>
      </c>
      <c r="L25" s="46">
        <f>VLOOKUP('2 saisie des noms et réponses'!N21,reponses,L$6+1)</f>
        <v>-1001</v>
      </c>
      <c r="M25" s="46">
        <f>VLOOKUP('2 saisie des noms et réponses'!O21,reponses,M$6+1)</f>
        <v>0</v>
      </c>
      <c r="N25" s="46">
        <f>VLOOKUP('2 saisie des noms et réponses'!P21,reponses,N$6+1)</f>
        <v>1</v>
      </c>
      <c r="O25" s="46">
        <f>VLOOKUP('2 saisie des noms et réponses'!Q21,reponses,O$6+1)</f>
        <v>-1001</v>
      </c>
      <c r="P25" s="46">
        <f>VLOOKUP('2 saisie des noms et réponses'!R21,reponses,P$6+1)</f>
        <v>0</v>
      </c>
      <c r="Q25" s="46">
        <f>VLOOKUP('2 saisie des noms et réponses'!S21,reponses,Q$6+1)</f>
        <v>1</v>
      </c>
      <c r="R25" s="46">
        <f>VLOOKUP('2 saisie des noms et réponses'!T21,reponses,R$6+1)</f>
        <v>-1000</v>
      </c>
      <c r="S25" s="46">
        <f>VLOOKUP('2 saisie des noms et réponses'!U21,reponses,S$6+1)</f>
        <v>0</v>
      </c>
      <c r="T25" s="46">
        <f>VLOOKUP('2 saisie des noms et réponses'!V21,reponses,T$6+1)</f>
        <v>-1</v>
      </c>
      <c r="U25" s="46">
        <f>VLOOKUP('2 saisie des noms et réponses'!W21,reponses,U$6+1)</f>
        <v>0</v>
      </c>
    </row>
    <row r="26" spans="1:21" ht="12.75">
      <c r="A26">
        <f>'2 saisie des noms et réponses'!A22</f>
        <v>0</v>
      </c>
      <c r="B26" s="45">
        <f t="shared" si="2"/>
        <v>-8993</v>
      </c>
      <c r="C26" s="46">
        <f>VLOOKUP('2 saisie des noms et réponses'!E22,reponses,C$6+1)</f>
        <v>0</v>
      </c>
      <c r="D26" s="46">
        <f>VLOOKUP('2 saisie des noms et réponses'!F22,reponses,D$6+1)</f>
        <v>0</v>
      </c>
      <c r="E26" s="46">
        <f>VLOOKUP('2 saisie des noms et réponses'!G22,reponses,E$6+1)</f>
        <v>0</v>
      </c>
      <c r="F26" s="46">
        <f>VLOOKUP('2 saisie des noms et réponses'!H22,reponses,F$6+1)</f>
        <v>-1000</v>
      </c>
      <c r="G26" s="46">
        <f>VLOOKUP('2 saisie des noms et réponses'!I22,reponses,G$6+1)</f>
        <v>-999</v>
      </c>
      <c r="H26" s="46">
        <f>VLOOKUP('2 saisie des noms et réponses'!J22,reponses,H$6+1)</f>
        <v>-1000</v>
      </c>
      <c r="I26" s="46">
        <f>VLOOKUP('2 saisie des noms et réponses'!K22,reponses,I$6+1)</f>
        <v>-999</v>
      </c>
      <c r="J26" s="46">
        <f>VLOOKUP('2 saisie des noms et réponses'!L22,reponses,J$6+1)</f>
        <v>0</v>
      </c>
      <c r="K26" s="46">
        <f>VLOOKUP('2 saisie des noms et réponses'!M22,reponses,K$6+1)</f>
        <v>-1000</v>
      </c>
      <c r="L26" s="46">
        <f>VLOOKUP('2 saisie des noms et réponses'!N22,reponses,L$6+1)</f>
        <v>-1001</v>
      </c>
      <c r="M26" s="46">
        <f>VLOOKUP('2 saisie des noms et réponses'!O22,reponses,M$6+1)</f>
        <v>2</v>
      </c>
      <c r="N26" s="46">
        <f>VLOOKUP('2 saisie des noms et réponses'!P22,reponses,N$6+1)</f>
        <v>1</v>
      </c>
      <c r="O26" s="46">
        <f>VLOOKUP('2 saisie des noms et réponses'!Q22,reponses,O$6+1)</f>
        <v>0</v>
      </c>
      <c r="P26" s="46">
        <f>VLOOKUP('2 saisie des noms et réponses'!R22,reponses,P$6+1)</f>
        <v>-999</v>
      </c>
      <c r="Q26" s="46">
        <f>VLOOKUP('2 saisie des noms et réponses'!S22,reponses,Q$6+1)</f>
        <v>1</v>
      </c>
      <c r="R26" s="46">
        <f>VLOOKUP('2 saisie des noms et réponses'!T22,reponses,R$6+1)</f>
        <v>0</v>
      </c>
      <c r="S26" s="46">
        <f>VLOOKUP('2 saisie des noms et réponses'!U22,reponses,S$6+1)</f>
        <v>-999</v>
      </c>
      <c r="T26" s="46">
        <f>VLOOKUP('2 saisie des noms et réponses'!V22,reponses,T$6+1)</f>
        <v>-1000</v>
      </c>
      <c r="U26" s="46">
        <f>VLOOKUP('2 saisie des noms et réponses'!W22,reponses,U$6+1)</f>
        <v>0</v>
      </c>
    </row>
    <row r="27" spans="1:21" ht="12.75">
      <c r="A27">
        <f>'2 saisie des noms et réponses'!A23</f>
        <v>0</v>
      </c>
      <c r="B27" s="45">
        <f t="shared" si="2"/>
        <v>-9994</v>
      </c>
      <c r="C27" s="46">
        <f>VLOOKUP('2 saisie des noms et réponses'!E23,reponses,C$6+1)</f>
        <v>2</v>
      </c>
      <c r="D27" s="46">
        <f>VLOOKUP('2 saisie des noms et réponses'!F23,reponses,D$6+1)</f>
        <v>0</v>
      </c>
      <c r="E27" s="46">
        <f>VLOOKUP('2 saisie des noms et réponses'!G23,reponses,E$6+1)</f>
        <v>-1001</v>
      </c>
      <c r="F27" s="46">
        <f>VLOOKUP('2 saisie des noms et réponses'!H23,reponses,F$6+1)</f>
        <v>-1000</v>
      </c>
      <c r="G27" s="46">
        <f>VLOOKUP('2 saisie des noms et réponses'!I23,reponses,G$6+1)</f>
        <v>-999</v>
      </c>
      <c r="H27" s="46">
        <f>VLOOKUP('2 saisie des noms et réponses'!J23,reponses,H$6+1)</f>
        <v>-1000</v>
      </c>
      <c r="I27" s="46">
        <f>VLOOKUP('2 saisie des noms et réponses'!K23,reponses,I$6+1)</f>
        <v>-999</v>
      </c>
      <c r="J27" s="46">
        <f>VLOOKUP('2 saisie des noms et réponses'!L23,reponses,J$6+1)</f>
        <v>0</v>
      </c>
      <c r="K27" s="46">
        <f>VLOOKUP('2 saisie des noms et réponses'!M23,reponses,K$6+1)</f>
        <v>-1000</v>
      </c>
      <c r="L27" s="46">
        <f>VLOOKUP('2 saisie des noms et réponses'!N23,reponses,L$6+1)</f>
        <v>-1001</v>
      </c>
      <c r="M27" s="46">
        <f>VLOOKUP('2 saisie des noms et réponses'!O23,reponses,M$6+1)</f>
        <v>2</v>
      </c>
      <c r="N27" s="46">
        <f>VLOOKUP('2 saisie des noms et réponses'!P23,reponses,N$6+1)</f>
        <v>0</v>
      </c>
      <c r="O27" s="46">
        <f>VLOOKUP('2 saisie des noms et réponses'!Q23,reponses,O$6+1)</f>
        <v>-1001</v>
      </c>
      <c r="P27" s="46">
        <f>VLOOKUP('2 saisie des noms et réponses'!R23,reponses,P$6+1)</f>
        <v>-999</v>
      </c>
      <c r="Q27" s="46">
        <f>VLOOKUP('2 saisie des noms et réponses'!S23,reponses,Q$6+1)</f>
        <v>1</v>
      </c>
      <c r="R27" s="46">
        <f>VLOOKUP('2 saisie des noms et réponses'!T23,reponses,R$6+1)</f>
        <v>0</v>
      </c>
      <c r="S27" s="46">
        <f>VLOOKUP('2 saisie des noms et réponses'!U23,reponses,S$6+1)</f>
        <v>-999</v>
      </c>
      <c r="T27" s="46">
        <f>VLOOKUP('2 saisie des noms et réponses'!V23,reponses,T$6+1)</f>
        <v>0</v>
      </c>
      <c r="U27" s="46">
        <f>VLOOKUP('2 saisie des noms et réponses'!W23,reponses,U$6+1)</f>
        <v>0</v>
      </c>
    </row>
    <row r="28" spans="1:21" ht="12.75">
      <c r="A28">
        <f>'2 saisie des noms et réponses'!A24</f>
        <v>0</v>
      </c>
      <c r="B28" s="45">
        <f t="shared" si="2"/>
        <v>-8994</v>
      </c>
      <c r="C28" s="46">
        <f>VLOOKUP('2 saisie des noms et réponses'!E24,reponses,C$6+1)</f>
        <v>0</v>
      </c>
      <c r="D28" s="46">
        <f>VLOOKUP('2 saisie des noms et réponses'!F24,reponses,D$6+1)</f>
        <v>0</v>
      </c>
      <c r="E28" s="46">
        <f>VLOOKUP('2 saisie des noms et réponses'!G24,reponses,E$6+1)</f>
        <v>-999</v>
      </c>
      <c r="F28" s="46">
        <f>VLOOKUP('2 saisie des noms et réponses'!H24,reponses,F$6+1)</f>
        <v>0</v>
      </c>
      <c r="G28" s="46">
        <f>VLOOKUP('2 saisie des noms et réponses'!I24,reponses,G$6+1)</f>
        <v>-999</v>
      </c>
      <c r="H28" s="46">
        <f>VLOOKUP('2 saisie des noms et réponses'!J24,reponses,H$6+1)</f>
        <v>-1000</v>
      </c>
      <c r="I28" s="46">
        <f>VLOOKUP('2 saisie des noms et réponses'!K24,reponses,I$6+1)</f>
        <v>-999</v>
      </c>
      <c r="J28" s="46">
        <f>VLOOKUP('2 saisie des noms et réponses'!L24,reponses,J$6+1)</f>
        <v>-1</v>
      </c>
      <c r="K28" s="46">
        <f>VLOOKUP('2 saisie des noms et réponses'!M24,reponses,K$6+1)</f>
        <v>-999</v>
      </c>
      <c r="L28" s="46">
        <f>VLOOKUP('2 saisie des noms et réponses'!N24,reponses,L$6+1)</f>
        <v>-1001</v>
      </c>
      <c r="M28" s="46">
        <f>VLOOKUP('2 saisie des noms et réponses'!O24,reponses,M$6+1)</f>
        <v>2</v>
      </c>
      <c r="N28" s="46">
        <f>VLOOKUP('2 saisie des noms et réponses'!P24,reponses,N$6+1)</f>
        <v>0</v>
      </c>
      <c r="O28" s="46">
        <f>VLOOKUP('2 saisie des noms et réponses'!Q24,reponses,O$6+1)</f>
        <v>0</v>
      </c>
      <c r="P28" s="46">
        <f>VLOOKUP('2 saisie des noms et réponses'!R24,reponses,P$6+1)</f>
        <v>-999</v>
      </c>
      <c r="Q28" s="46">
        <f>VLOOKUP('2 saisie des noms et réponses'!S24,reponses,Q$6+1)</f>
        <v>1</v>
      </c>
      <c r="R28" s="46">
        <f>VLOOKUP('2 saisie des noms et réponses'!T24,reponses,R$6+1)</f>
        <v>-1001</v>
      </c>
      <c r="S28" s="46">
        <f>VLOOKUP('2 saisie des noms et réponses'!U24,reponses,S$6+1)</f>
        <v>-999</v>
      </c>
      <c r="T28" s="46">
        <f>VLOOKUP('2 saisie des noms et réponses'!V24,reponses,T$6+1)</f>
        <v>0</v>
      </c>
      <c r="U28" s="46">
        <f>VLOOKUP('2 saisie des noms et réponses'!W24,reponses,U$6+1)</f>
        <v>0</v>
      </c>
    </row>
    <row r="29" spans="1:21" ht="12.75">
      <c r="A29">
        <f>'2 saisie des noms et réponses'!A25</f>
        <v>0</v>
      </c>
      <c r="B29" s="45">
        <f t="shared" si="2"/>
        <v>-5999</v>
      </c>
      <c r="C29" s="46">
        <f>VLOOKUP('2 saisie des noms et réponses'!E25,reponses,C$6+1)</f>
        <v>2</v>
      </c>
      <c r="D29" s="46">
        <f>VLOOKUP('2 saisie des noms et réponses'!F25,reponses,D$6+1)</f>
        <v>0</v>
      </c>
      <c r="E29" s="46">
        <f>VLOOKUP('2 saisie des noms et réponses'!G25,reponses,E$6+1)</f>
        <v>-1001</v>
      </c>
      <c r="F29" s="46">
        <f>VLOOKUP('2 saisie des noms et réponses'!H25,reponses,F$6+1)</f>
        <v>0</v>
      </c>
      <c r="G29" s="46">
        <f>VLOOKUP('2 saisie des noms et réponses'!I25,reponses,G$6+1)</f>
        <v>-1001</v>
      </c>
      <c r="H29" s="46">
        <f>VLOOKUP('2 saisie des noms et réponses'!J25,reponses,H$6+1)</f>
        <v>-1000</v>
      </c>
      <c r="I29" s="46">
        <f>VLOOKUP('2 saisie des noms et réponses'!K25,reponses,I$6+1)</f>
        <v>0</v>
      </c>
      <c r="J29" s="46">
        <f>VLOOKUP('2 saisie des noms et réponses'!L25,reponses,J$6+1)</f>
        <v>0</v>
      </c>
      <c r="K29" s="46">
        <f>VLOOKUP('2 saisie des noms et réponses'!M25,reponses,K$6+1)</f>
        <v>-1000</v>
      </c>
      <c r="L29" s="46">
        <f>VLOOKUP('2 saisie des noms et réponses'!N25,reponses,L$6+1)</f>
        <v>0</v>
      </c>
      <c r="M29" s="46">
        <f>VLOOKUP('2 saisie des noms et réponses'!O25,reponses,M$6+1)</f>
        <v>0</v>
      </c>
      <c r="N29" s="46">
        <f>VLOOKUP('2 saisie des noms et réponses'!P25,reponses,N$6+1)</f>
        <v>0</v>
      </c>
      <c r="O29" s="46">
        <f>VLOOKUP('2 saisie des noms et réponses'!Q25,reponses,O$6+1)</f>
        <v>-1001</v>
      </c>
      <c r="P29" s="46">
        <f>VLOOKUP('2 saisie des noms et réponses'!R25,reponses,P$6+1)</f>
        <v>-999</v>
      </c>
      <c r="Q29" s="46">
        <f>VLOOKUP('2 saisie des noms et réponses'!S25,reponses,Q$6+1)</f>
        <v>1</v>
      </c>
      <c r="R29" s="46">
        <f>VLOOKUP('2 saisie des noms et réponses'!T25,reponses,R$6+1)</f>
        <v>0</v>
      </c>
      <c r="S29" s="46">
        <f>VLOOKUP('2 saisie des noms et réponses'!U25,reponses,S$6+1)</f>
        <v>0</v>
      </c>
      <c r="T29" s="46">
        <f>VLOOKUP('2 saisie des noms et réponses'!V25,reponses,T$6+1)</f>
        <v>0</v>
      </c>
      <c r="U29" s="46">
        <f>VLOOKUP('2 saisie des noms et réponses'!W25,reponses,U$6+1)</f>
        <v>0</v>
      </c>
    </row>
    <row r="30" spans="1:21" ht="12.75">
      <c r="A30">
        <f>'2 saisie des noms et réponses'!A26</f>
        <v>0</v>
      </c>
      <c r="B30" s="45">
        <f t="shared" si="2"/>
        <v>-10993</v>
      </c>
      <c r="C30" s="46">
        <f>VLOOKUP('2 saisie des noms et réponses'!E26,reponses,C$6+1)</f>
        <v>2</v>
      </c>
      <c r="D30" s="46">
        <f>VLOOKUP('2 saisie des noms et réponses'!F26,reponses,D$6+1)</f>
        <v>0</v>
      </c>
      <c r="E30" s="46">
        <f>VLOOKUP('2 saisie des noms et réponses'!G26,reponses,E$6+1)</f>
        <v>-1000</v>
      </c>
      <c r="F30" s="46">
        <f>VLOOKUP('2 saisie des noms et réponses'!H26,reponses,F$6+1)</f>
        <v>-1000</v>
      </c>
      <c r="G30" s="46">
        <f>VLOOKUP('2 saisie des noms et réponses'!I26,reponses,G$6+1)</f>
        <v>-999</v>
      </c>
      <c r="H30" s="46">
        <f>VLOOKUP('2 saisie des noms et réponses'!J26,reponses,H$6+1)</f>
        <v>-1000</v>
      </c>
      <c r="I30" s="46">
        <f>VLOOKUP('2 saisie des noms et réponses'!K26,reponses,I$6+1)</f>
        <v>-999</v>
      </c>
      <c r="J30" s="46">
        <f>VLOOKUP('2 saisie des noms et réponses'!L26,reponses,J$6+1)</f>
        <v>-999</v>
      </c>
      <c r="K30" s="46">
        <f>VLOOKUP('2 saisie des noms et réponses'!M26,reponses,K$6+1)</f>
        <v>-1001</v>
      </c>
      <c r="L30" s="46">
        <f>VLOOKUP('2 saisie des noms et réponses'!N26,reponses,L$6+1)</f>
        <v>-1001</v>
      </c>
      <c r="M30" s="46">
        <f>VLOOKUP('2 saisie des noms et réponses'!O26,reponses,M$6+1)</f>
        <v>2</v>
      </c>
      <c r="N30" s="46">
        <f>VLOOKUP('2 saisie des noms et réponses'!P26,reponses,N$6+1)</f>
        <v>1</v>
      </c>
      <c r="O30" s="46">
        <f>VLOOKUP('2 saisie des noms et réponses'!Q26,reponses,O$6+1)</f>
        <v>-1001</v>
      </c>
      <c r="P30" s="46">
        <f>VLOOKUP('2 saisie des noms et réponses'!R26,reponses,P$6+1)</f>
        <v>-999</v>
      </c>
      <c r="Q30" s="46">
        <f>VLOOKUP('2 saisie des noms et réponses'!S26,reponses,Q$6+1)</f>
        <v>1</v>
      </c>
      <c r="R30" s="46">
        <f>VLOOKUP('2 saisie des noms et réponses'!T26,reponses,R$6+1)</f>
        <v>-1000</v>
      </c>
      <c r="S30" s="46">
        <f>VLOOKUP('2 saisie des noms et réponses'!U26,reponses,S$6+1)</f>
        <v>0</v>
      </c>
      <c r="T30" s="46">
        <f>VLOOKUP('2 saisie des noms et réponses'!V26,reponses,T$6+1)</f>
        <v>0</v>
      </c>
      <c r="U30" s="46">
        <f>VLOOKUP('2 saisie des noms et réponses'!W26,reponses,U$6+1)</f>
        <v>0</v>
      </c>
    </row>
    <row r="31" spans="1:21" ht="12.75">
      <c r="A31">
        <f>'2 saisie des noms et réponses'!A27</f>
        <v>0</v>
      </c>
      <c r="B31" s="45">
        <f t="shared" si="2"/>
        <v>0</v>
      </c>
      <c r="C31" s="46">
        <f>VLOOKUP('2 saisie des noms et réponses'!E27,reponses,C$6+1)</f>
        <v>0</v>
      </c>
      <c r="D31" s="46">
        <f>VLOOKUP('2 saisie des noms et réponses'!F27,reponses,D$6+1)</f>
        <v>0</v>
      </c>
      <c r="E31" s="46">
        <f>VLOOKUP('2 saisie des noms et réponses'!G27,reponses,E$6+1)</f>
        <v>0</v>
      </c>
      <c r="F31" s="46">
        <f>VLOOKUP('2 saisie des noms et réponses'!H27,reponses,F$6+1)</f>
        <v>0</v>
      </c>
      <c r="G31" s="46">
        <f>VLOOKUP('2 saisie des noms et réponses'!I27,reponses,G$6+1)</f>
        <v>0</v>
      </c>
      <c r="H31" s="46">
        <f>VLOOKUP('2 saisie des noms et réponses'!J27,reponses,H$6+1)</f>
        <v>0</v>
      </c>
      <c r="I31" s="46">
        <f>VLOOKUP('2 saisie des noms et réponses'!K27,reponses,I$6+1)</f>
        <v>0</v>
      </c>
      <c r="J31" s="46">
        <f>VLOOKUP('2 saisie des noms et réponses'!L27,reponses,J$6+1)</f>
        <v>0</v>
      </c>
      <c r="K31" s="46">
        <f>VLOOKUP('2 saisie des noms et réponses'!M27,reponses,K$6+1)</f>
        <v>0</v>
      </c>
      <c r="L31" s="46">
        <f>VLOOKUP('2 saisie des noms et réponses'!N27,reponses,L$6+1)</f>
        <v>0</v>
      </c>
      <c r="M31" s="46">
        <f>VLOOKUP('2 saisie des noms et réponses'!O27,reponses,M$6+1)</f>
        <v>0</v>
      </c>
      <c r="N31" s="46">
        <f>VLOOKUP('2 saisie des noms et réponses'!P27,reponses,N$6+1)</f>
        <v>0</v>
      </c>
      <c r="O31" s="46">
        <f>VLOOKUP('2 saisie des noms et réponses'!Q27,reponses,O$6+1)</f>
        <v>0</v>
      </c>
      <c r="P31" s="46">
        <f>VLOOKUP('2 saisie des noms et réponses'!R27,reponses,P$6+1)</f>
        <v>0</v>
      </c>
      <c r="Q31" s="46">
        <f>VLOOKUP('2 saisie des noms et réponses'!S27,reponses,Q$6+1)</f>
        <v>0</v>
      </c>
      <c r="R31" s="46">
        <f>VLOOKUP('2 saisie des noms et réponses'!T27,reponses,R$6+1)</f>
        <v>0</v>
      </c>
      <c r="S31" s="46">
        <f>VLOOKUP('2 saisie des noms et réponses'!U27,reponses,S$6+1)</f>
        <v>0</v>
      </c>
      <c r="T31" s="46">
        <f>VLOOKUP('2 saisie des noms et réponses'!V27,reponses,T$6+1)</f>
        <v>0</v>
      </c>
      <c r="U31" s="46">
        <f>VLOOKUP('2 saisie des noms et réponses'!W27,reponses,U$6+1)</f>
        <v>0</v>
      </c>
    </row>
    <row r="32" spans="1:21" ht="12.75">
      <c r="A32">
        <f>'2 saisie des noms et réponses'!A28</f>
        <v>0</v>
      </c>
      <c r="B32" s="45">
        <f t="shared" si="2"/>
        <v>-7995</v>
      </c>
      <c r="C32" s="46">
        <f>VLOOKUP('2 saisie des noms et réponses'!E28,reponses,C$6+1)</f>
        <v>0</v>
      </c>
      <c r="D32" s="46">
        <f>VLOOKUP('2 saisie des noms et réponses'!F28,reponses,D$6+1)</f>
        <v>0</v>
      </c>
      <c r="E32" s="46">
        <f>VLOOKUP('2 saisie des noms et réponses'!G28,reponses,E$6+1)</f>
        <v>-999</v>
      </c>
      <c r="F32" s="46">
        <f>VLOOKUP('2 saisie des noms et réponses'!H28,reponses,F$6+1)</f>
        <v>1</v>
      </c>
      <c r="G32" s="46">
        <f>VLOOKUP('2 saisie des noms et réponses'!I28,reponses,G$6+1)</f>
        <v>-999</v>
      </c>
      <c r="H32" s="46">
        <f>VLOOKUP('2 saisie des noms et réponses'!J28,reponses,H$6+1)</f>
        <v>-1000</v>
      </c>
      <c r="I32" s="46">
        <f>VLOOKUP('2 saisie des noms et réponses'!K28,reponses,I$6+1)</f>
        <v>0</v>
      </c>
      <c r="J32" s="46">
        <f>VLOOKUP('2 saisie des noms et réponses'!L28,reponses,J$6+1)</f>
        <v>-1</v>
      </c>
      <c r="K32" s="46">
        <f>VLOOKUP('2 saisie des noms et réponses'!M28,reponses,K$6+1)</f>
        <v>-1000</v>
      </c>
      <c r="L32" s="46">
        <f>VLOOKUP('2 saisie des noms et réponses'!N28,reponses,L$6+1)</f>
        <v>-1001</v>
      </c>
      <c r="M32" s="46">
        <f>VLOOKUP('2 saisie des noms et réponses'!O28,reponses,M$6+1)</f>
        <v>2</v>
      </c>
      <c r="N32" s="46">
        <f>VLOOKUP('2 saisie des noms et réponses'!P28,reponses,N$6+1)</f>
        <v>1</v>
      </c>
      <c r="O32" s="46">
        <f>VLOOKUP('2 saisie des noms et réponses'!Q28,reponses,O$6+1)</f>
        <v>-1001</v>
      </c>
      <c r="P32" s="46">
        <f>VLOOKUP('2 saisie des noms et réponses'!R28,reponses,P$6+1)</f>
        <v>-999</v>
      </c>
      <c r="Q32" s="46">
        <f>VLOOKUP('2 saisie des noms et réponses'!S28,reponses,Q$6+1)</f>
        <v>1</v>
      </c>
      <c r="R32" s="46">
        <f>VLOOKUP('2 saisie des noms et réponses'!T28,reponses,R$6+1)</f>
        <v>0</v>
      </c>
      <c r="S32" s="46">
        <f>VLOOKUP('2 saisie des noms et réponses'!U28,reponses,S$6+1)</f>
        <v>-999</v>
      </c>
      <c r="T32" s="46">
        <f>VLOOKUP('2 saisie des noms et réponses'!V28,reponses,T$6+1)</f>
        <v>-1</v>
      </c>
      <c r="U32" s="46">
        <f>VLOOKUP('2 saisie des noms et réponses'!W28,reponses,U$6+1)</f>
        <v>0</v>
      </c>
    </row>
    <row r="33" spans="1:21" ht="12.75">
      <c r="A33">
        <f>'2 saisie des noms et réponses'!A29</f>
        <v>0</v>
      </c>
      <c r="B33" s="45">
        <f t="shared" si="2"/>
        <v>-7996</v>
      </c>
      <c r="C33" s="46">
        <f>VLOOKUP('2 saisie des noms et réponses'!E29,reponses,C$6+1)</f>
        <v>2</v>
      </c>
      <c r="D33" s="46">
        <f>VLOOKUP('2 saisie des noms et réponses'!F29,reponses,D$6+1)</f>
        <v>0</v>
      </c>
      <c r="E33" s="46">
        <f>VLOOKUP('2 saisie des noms et réponses'!G29,reponses,E$6+1)</f>
        <v>-999</v>
      </c>
      <c r="F33" s="46">
        <f>VLOOKUP('2 saisie des noms et réponses'!H29,reponses,F$6+1)</f>
        <v>-1001</v>
      </c>
      <c r="G33" s="46">
        <f>VLOOKUP('2 saisie des noms et réponses'!I29,reponses,G$6+1)</f>
        <v>-1001</v>
      </c>
      <c r="H33" s="46">
        <f>VLOOKUP('2 saisie des noms et réponses'!J29,reponses,H$6+1)</f>
        <v>-1000</v>
      </c>
      <c r="I33" s="46">
        <f>VLOOKUP('2 saisie des noms et réponses'!K29,reponses,I$6+1)</f>
        <v>-1000</v>
      </c>
      <c r="J33" s="46">
        <f>VLOOKUP('2 saisie des noms et réponses'!L29,reponses,J$6+1)</f>
        <v>0</v>
      </c>
      <c r="K33" s="46">
        <f>VLOOKUP('2 saisie des noms et réponses'!M29,reponses,K$6+1)</f>
        <v>0</v>
      </c>
      <c r="L33" s="46">
        <f>VLOOKUP('2 saisie des noms et réponses'!N29,reponses,L$6+1)</f>
        <v>-1001</v>
      </c>
      <c r="M33" s="46">
        <f>VLOOKUP('2 saisie des noms et réponses'!O29,reponses,M$6+1)</f>
        <v>2</v>
      </c>
      <c r="N33" s="46">
        <f>VLOOKUP('2 saisie des noms et réponses'!P29,reponses,N$6+1)</f>
        <v>1</v>
      </c>
      <c r="O33" s="46">
        <f>VLOOKUP('2 saisie des noms et réponses'!Q29,reponses,O$6+1)</f>
        <v>-1001</v>
      </c>
      <c r="P33" s="46">
        <f>VLOOKUP('2 saisie des noms et réponses'!R29,reponses,P$6+1)</f>
        <v>0</v>
      </c>
      <c r="Q33" s="46">
        <f>VLOOKUP('2 saisie des noms et réponses'!S29,reponses,Q$6+1)</f>
        <v>1</v>
      </c>
      <c r="R33" s="46">
        <f>VLOOKUP('2 saisie des noms et réponses'!T29,reponses,R$6+1)</f>
        <v>0</v>
      </c>
      <c r="S33" s="46">
        <f>VLOOKUP('2 saisie des noms et réponses'!U29,reponses,S$6+1)</f>
        <v>0</v>
      </c>
      <c r="T33" s="46">
        <f>VLOOKUP('2 saisie des noms et réponses'!V29,reponses,T$6+1)</f>
        <v>-999</v>
      </c>
      <c r="U33" s="46">
        <f>VLOOKUP('2 saisie des noms et réponses'!W29,reponses,U$6+1)</f>
        <v>0</v>
      </c>
    </row>
    <row r="34" spans="1:21" ht="12.75">
      <c r="A34">
        <f>'2 saisie des noms et réponses'!A30</f>
        <v>0</v>
      </c>
      <c r="B34" s="45">
        <f t="shared" si="2"/>
        <v>-7995</v>
      </c>
      <c r="C34" s="46">
        <f>VLOOKUP('2 saisie des noms et réponses'!E30,reponses,C$6+1)</f>
        <v>2</v>
      </c>
      <c r="D34" s="46">
        <f>VLOOKUP('2 saisie des noms et réponses'!F30,reponses,D$6+1)</f>
        <v>0</v>
      </c>
      <c r="E34" s="46">
        <f>VLOOKUP('2 saisie des noms et réponses'!G30,reponses,E$6+1)</f>
        <v>0</v>
      </c>
      <c r="F34" s="46">
        <f>VLOOKUP('2 saisie des noms et réponses'!H30,reponses,F$6+1)</f>
        <v>1</v>
      </c>
      <c r="G34" s="46">
        <f>VLOOKUP('2 saisie des noms et réponses'!I30,reponses,G$6+1)</f>
        <v>-999</v>
      </c>
      <c r="H34" s="46">
        <f>VLOOKUP('2 saisie des noms et réponses'!J30,reponses,H$6+1)</f>
        <v>-1000</v>
      </c>
      <c r="I34" s="46">
        <f>VLOOKUP('2 saisie des noms et réponses'!K30,reponses,I$6+1)</f>
        <v>-999</v>
      </c>
      <c r="J34" s="46">
        <f>VLOOKUP('2 saisie des noms et réponses'!L30,reponses,J$6+1)</f>
        <v>-1</v>
      </c>
      <c r="K34" s="46">
        <f>VLOOKUP('2 saisie des noms et réponses'!M30,reponses,K$6+1)</f>
        <v>-1001</v>
      </c>
      <c r="L34" s="46">
        <f>VLOOKUP('2 saisie des noms et réponses'!N30,reponses,L$6+1)</f>
        <v>-1001</v>
      </c>
      <c r="M34" s="46">
        <f>VLOOKUP('2 saisie des noms et réponses'!O30,reponses,M$6+1)</f>
        <v>0</v>
      </c>
      <c r="N34" s="46">
        <f>VLOOKUP('2 saisie des noms et réponses'!P30,reponses,N$6+1)</f>
        <v>1</v>
      </c>
      <c r="O34" s="46">
        <f>VLOOKUP('2 saisie des noms et réponses'!Q30,reponses,O$6+1)</f>
        <v>0</v>
      </c>
      <c r="P34" s="46">
        <f>VLOOKUP('2 saisie des noms et réponses'!R30,reponses,P$6+1)</f>
        <v>-999</v>
      </c>
      <c r="Q34" s="46">
        <f>VLOOKUP('2 saisie des noms et réponses'!S30,reponses,Q$6+1)</f>
        <v>0</v>
      </c>
      <c r="R34" s="46">
        <f>VLOOKUP('2 saisie des noms et réponses'!T30,reponses,R$6+1)</f>
        <v>-1000</v>
      </c>
      <c r="S34" s="46">
        <f>VLOOKUP('2 saisie des noms et réponses'!U30,reponses,S$6+1)</f>
        <v>-999</v>
      </c>
      <c r="T34" s="46">
        <f>VLOOKUP('2 saisie des noms et réponses'!V30,reponses,T$6+1)</f>
        <v>0</v>
      </c>
      <c r="U34" s="46">
        <f>VLOOKUP('2 saisie des noms et réponses'!W30,reponses,U$6+1)</f>
        <v>0</v>
      </c>
    </row>
    <row r="35" spans="1:21" ht="12.75">
      <c r="A35">
        <f>'2 saisie des noms et réponses'!A31</f>
        <v>0</v>
      </c>
      <c r="B35" s="45">
        <f t="shared" si="2"/>
        <v>-8002</v>
      </c>
      <c r="C35" s="46">
        <f>VLOOKUP('2 saisie des noms et réponses'!E31,reponses,C$6+1)</f>
        <v>2</v>
      </c>
      <c r="D35" s="46">
        <f>VLOOKUP('2 saisie des noms et réponses'!F31,reponses,D$6+1)</f>
        <v>-1001</v>
      </c>
      <c r="E35" s="46">
        <f>VLOOKUP('2 saisie des noms et réponses'!G31,reponses,E$6+1)</f>
        <v>-1001</v>
      </c>
      <c r="F35" s="46">
        <f>VLOOKUP('2 saisie des noms et réponses'!H31,reponses,F$6+1)</f>
        <v>-1000</v>
      </c>
      <c r="G35" s="46">
        <f>VLOOKUP('2 saisie des noms et réponses'!I31,reponses,G$6+1)</f>
        <v>0</v>
      </c>
      <c r="H35" s="46">
        <f>VLOOKUP('2 saisie des noms et réponses'!J31,reponses,H$6+1)</f>
        <v>-1000</v>
      </c>
      <c r="I35" s="46">
        <f>VLOOKUP('2 saisie des noms et réponses'!K31,reponses,I$6+1)</f>
        <v>-1000</v>
      </c>
      <c r="J35" s="46">
        <f>VLOOKUP('2 saisie des noms et réponses'!L31,reponses,J$6+1)</f>
        <v>0</v>
      </c>
      <c r="K35" s="46">
        <f>VLOOKUP('2 saisie des noms et réponses'!M31,reponses,K$6+1)</f>
        <v>-1</v>
      </c>
      <c r="L35" s="46">
        <f>VLOOKUP('2 saisie des noms et réponses'!N31,reponses,L$6+1)</f>
        <v>-1001</v>
      </c>
      <c r="M35" s="46">
        <f>VLOOKUP('2 saisie des noms et réponses'!O31,reponses,M$6+1)</f>
        <v>2</v>
      </c>
      <c r="N35" s="46">
        <f>VLOOKUP('2 saisie des noms et réponses'!P31,reponses,N$6+1)</f>
        <v>-5</v>
      </c>
      <c r="O35" s="46">
        <f>VLOOKUP('2 saisie des noms et réponses'!Q31,reponses,O$6+1)</f>
        <v>0</v>
      </c>
      <c r="P35" s="46">
        <f>VLOOKUP('2 saisie des noms et réponses'!R31,reponses,P$6+1)</f>
        <v>-999</v>
      </c>
      <c r="Q35" s="46">
        <f>VLOOKUP('2 saisie des noms et réponses'!S31,reponses,Q$6+1)</f>
        <v>1</v>
      </c>
      <c r="R35" s="46">
        <f>VLOOKUP('2 saisie des noms et réponses'!T31,reponses,R$6+1)</f>
        <v>0</v>
      </c>
      <c r="S35" s="46">
        <f>VLOOKUP('2 saisie des noms et réponses'!U31,reponses,S$6+1)</f>
        <v>0</v>
      </c>
      <c r="T35" s="46">
        <f>VLOOKUP('2 saisie des noms et réponses'!V31,reponses,T$6+1)</f>
        <v>-999</v>
      </c>
      <c r="U35" s="46">
        <f>VLOOKUP('2 saisie des noms et réponses'!W31,reponses,U$6+1)</f>
        <v>0</v>
      </c>
    </row>
    <row r="36" spans="1:21" ht="12.75">
      <c r="A36">
        <f>'2 saisie des noms et réponses'!A32</f>
        <v>0</v>
      </c>
      <c r="B36" s="45">
        <f t="shared" si="2"/>
        <v>-8996</v>
      </c>
      <c r="C36" s="46">
        <f>VLOOKUP('2 saisie des noms et réponses'!E32,reponses,C$6+1)</f>
        <v>2</v>
      </c>
      <c r="D36" s="46">
        <f>VLOOKUP('2 saisie des noms et réponses'!F32,reponses,D$6+1)</f>
        <v>0</v>
      </c>
      <c r="E36" s="46">
        <f>VLOOKUP('2 saisie des noms et réponses'!G32,reponses,E$6+1)</f>
        <v>0</v>
      </c>
      <c r="F36" s="46">
        <f>VLOOKUP('2 saisie des noms et réponses'!H32,reponses,F$6+1)</f>
        <v>-1000</v>
      </c>
      <c r="G36" s="46">
        <f>VLOOKUP('2 saisie des noms et réponses'!I32,reponses,G$6+1)</f>
        <v>-999</v>
      </c>
      <c r="H36" s="46">
        <f>VLOOKUP('2 saisie des noms et réponses'!J32,reponses,H$6+1)</f>
        <v>-1000</v>
      </c>
      <c r="I36" s="46">
        <f>VLOOKUP('2 saisie des noms et réponses'!K32,reponses,I$6+1)</f>
        <v>-999</v>
      </c>
      <c r="J36" s="46">
        <f>VLOOKUP('2 saisie des noms et réponses'!L32,reponses,J$6+1)</f>
        <v>0</v>
      </c>
      <c r="K36" s="46">
        <f>VLOOKUP('2 saisie des noms et réponses'!M32,reponses,K$6+1)</f>
        <v>-1000</v>
      </c>
      <c r="L36" s="46">
        <f>VLOOKUP('2 saisie des noms et réponses'!N32,reponses,L$6+1)</f>
        <v>-1001</v>
      </c>
      <c r="M36" s="46">
        <f>VLOOKUP('2 saisie des noms et réponses'!O32,reponses,M$6+1)</f>
        <v>0</v>
      </c>
      <c r="N36" s="46">
        <f>VLOOKUP('2 saisie des noms et réponses'!P32,reponses,N$6+1)</f>
        <v>0</v>
      </c>
      <c r="O36" s="46">
        <f>VLOOKUP('2 saisie des noms et réponses'!Q32,reponses,O$6+1)</f>
        <v>-1001</v>
      </c>
      <c r="P36" s="46">
        <f>VLOOKUP('2 saisie des noms et réponses'!R32,reponses,P$6+1)</f>
        <v>-999</v>
      </c>
      <c r="Q36" s="46">
        <f>VLOOKUP('2 saisie des noms et réponses'!S32,reponses,Q$6+1)</f>
        <v>1</v>
      </c>
      <c r="R36" s="46">
        <f>VLOOKUP('2 saisie des noms et réponses'!T32,reponses,R$6+1)</f>
        <v>0</v>
      </c>
      <c r="S36" s="46">
        <f>VLOOKUP('2 saisie des noms et réponses'!U32,reponses,S$6+1)</f>
        <v>0</v>
      </c>
      <c r="T36" s="46">
        <f>VLOOKUP('2 saisie des noms et réponses'!V32,reponses,T$6+1)</f>
        <v>-1000</v>
      </c>
      <c r="U36" s="46">
        <f>VLOOKUP('2 saisie des noms et réponses'!W32,reponses,U$6+1)</f>
        <v>0</v>
      </c>
    </row>
    <row r="37" spans="1:21" ht="12.75">
      <c r="A37">
        <f>'2 saisie des noms et réponses'!A33</f>
        <v>0</v>
      </c>
      <c r="B37" s="45">
        <f t="shared" si="2"/>
        <v>-6995</v>
      </c>
      <c r="C37" s="46">
        <f>VLOOKUP('2 saisie des noms et réponses'!E33,reponses,C$6+1)</f>
        <v>2</v>
      </c>
      <c r="D37" s="46">
        <f>VLOOKUP('2 saisie des noms et réponses'!F33,reponses,D$6+1)</f>
        <v>0</v>
      </c>
      <c r="E37" s="46">
        <f>VLOOKUP('2 saisie des noms et réponses'!G33,reponses,E$6+1)</f>
        <v>0</v>
      </c>
      <c r="F37" s="46">
        <f>VLOOKUP('2 saisie des noms et réponses'!H33,reponses,F$6+1)</f>
        <v>-1000</v>
      </c>
      <c r="G37" s="46">
        <f>VLOOKUP('2 saisie des noms et réponses'!I33,reponses,G$6+1)</f>
        <v>-999</v>
      </c>
      <c r="H37" s="46">
        <f>VLOOKUP('2 saisie des noms et réponses'!J33,reponses,H$6+1)</f>
        <v>-1000</v>
      </c>
      <c r="I37" s="46">
        <f>VLOOKUP('2 saisie des noms et réponses'!K33,reponses,I$6+1)</f>
        <v>-999</v>
      </c>
      <c r="J37" s="46">
        <f>VLOOKUP('2 saisie des noms et réponses'!L33,reponses,J$6+1)</f>
        <v>0</v>
      </c>
      <c r="K37" s="46">
        <f>VLOOKUP('2 saisie des noms et réponses'!M33,reponses,K$6+1)</f>
        <v>-1001</v>
      </c>
      <c r="L37" s="46">
        <f>VLOOKUP('2 saisie des noms et réponses'!N33,reponses,L$6+1)</f>
        <v>-1001</v>
      </c>
      <c r="M37" s="46">
        <f>VLOOKUP('2 saisie des noms et réponses'!O33,reponses,M$6+1)</f>
        <v>0</v>
      </c>
      <c r="N37" s="46">
        <f>VLOOKUP('2 saisie des noms et réponses'!P33,reponses,N$6+1)</f>
        <v>1</v>
      </c>
      <c r="O37" s="46">
        <f>VLOOKUP('2 saisie des noms et réponses'!Q33,reponses,O$6+1)</f>
        <v>-999</v>
      </c>
      <c r="P37" s="46">
        <f>VLOOKUP('2 saisie des noms et réponses'!R33,reponses,P$6+1)</f>
        <v>0</v>
      </c>
      <c r="Q37" s="46">
        <f>VLOOKUP('2 saisie des noms et réponses'!S33,reponses,Q$6+1)</f>
        <v>1</v>
      </c>
      <c r="R37" s="46">
        <f>VLOOKUP('2 saisie des noms et réponses'!T33,reponses,R$6+1)</f>
        <v>0</v>
      </c>
      <c r="S37" s="46">
        <f>VLOOKUP('2 saisie des noms et réponses'!U33,reponses,S$6+1)</f>
        <v>0</v>
      </c>
      <c r="T37" s="46">
        <f>VLOOKUP('2 saisie des noms et réponses'!V33,reponses,T$6+1)</f>
        <v>0</v>
      </c>
      <c r="U37" s="46">
        <f>VLOOKUP('2 saisie des noms et réponses'!W33,reponses,U$6+1)</f>
        <v>0</v>
      </c>
    </row>
    <row r="38" spans="1:21" ht="12.75">
      <c r="A38">
        <f>'2 saisie des noms et réponses'!A34</f>
        <v>0</v>
      </c>
      <c r="B38" s="45">
        <f t="shared" si="2"/>
        <v>-7999</v>
      </c>
      <c r="C38" s="46">
        <f>VLOOKUP('2 saisie des noms et réponses'!E34,reponses,C$6+1)</f>
        <v>-1001</v>
      </c>
      <c r="D38" s="46">
        <f>VLOOKUP('2 saisie des noms et réponses'!F34,reponses,D$6+1)</f>
        <v>0</v>
      </c>
      <c r="E38" s="46">
        <f>VLOOKUP('2 saisie des noms et réponses'!G34,reponses,E$6+1)</f>
        <v>0</v>
      </c>
      <c r="F38" s="46">
        <f>VLOOKUP('2 saisie des noms et réponses'!H34,reponses,F$6+1)</f>
        <v>-1000</v>
      </c>
      <c r="G38" s="46">
        <f>VLOOKUP('2 saisie des noms et réponses'!I34,reponses,G$6+1)</f>
        <v>-999</v>
      </c>
      <c r="H38" s="46">
        <f>VLOOKUP('2 saisie des noms et réponses'!J34,reponses,H$6+1)</f>
        <v>-1000</v>
      </c>
      <c r="I38" s="46">
        <f>VLOOKUP('2 saisie des noms et réponses'!K34,reponses,I$6+1)</f>
        <v>-999</v>
      </c>
      <c r="J38" s="46">
        <f>VLOOKUP('2 saisie des noms et réponses'!L34,reponses,J$6+1)</f>
        <v>0</v>
      </c>
      <c r="K38" s="46">
        <f>VLOOKUP('2 saisie des noms et réponses'!M34,reponses,K$6+1)</f>
        <v>-1000</v>
      </c>
      <c r="L38" s="46">
        <f>VLOOKUP('2 saisie des noms et réponses'!N34,reponses,L$6+1)</f>
        <v>-1001</v>
      </c>
      <c r="M38" s="46">
        <f>VLOOKUP('2 saisie des noms et réponses'!O34,reponses,M$6+1)</f>
        <v>2</v>
      </c>
      <c r="N38" s="46">
        <f>VLOOKUP('2 saisie des noms et réponses'!P34,reponses,N$6+1)</f>
        <v>0</v>
      </c>
      <c r="O38" s="46">
        <f>VLOOKUP('2 saisie des noms et réponses'!Q34,reponses,O$6+1)</f>
        <v>-1001</v>
      </c>
      <c r="P38" s="46">
        <f>VLOOKUP('2 saisie des noms et réponses'!R34,reponses,P$6+1)</f>
        <v>0</v>
      </c>
      <c r="Q38" s="46">
        <f>VLOOKUP('2 saisie des noms et réponses'!S34,reponses,Q$6+1)</f>
        <v>0</v>
      </c>
      <c r="R38" s="46">
        <f>VLOOKUP('2 saisie des noms et réponses'!T34,reponses,R$6+1)</f>
        <v>0</v>
      </c>
      <c r="S38" s="46">
        <f>VLOOKUP('2 saisie des noms et réponses'!U34,reponses,S$6+1)</f>
        <v>0</v>
      </c>
      <c r="T38" s="46">
        <f>VLOOKUP('2 saisie des noms et réponses'!V34,reponses,T$6+1)</f>
        <v>0</v>
      </c>
      <c r="U38" s="46">
        <f>VLOOKUP('2 saisie des noms et réponses'!W34,reponses,U$6+1)</f>
        <v>0</v>
      </c>
    </row>
    <row r="39" spans="1:21" ht="12.75">
      <c r="A39">
        <f>'2 saisie des noms et réponses'!A35</f>
        <v>0</v>
      </c>
      <c r="B39" s="45">
        <f aca="true" t="shared" si="3" ref="B39:B70">SUM(C39:AZ39)</f>
        <v>-9996</v>
      </c>
      <c r="C39" s="46">
        <f>VLOOKUP('2 saisie des noms et réponses'!E35,reponses,C$6+1)</f>
        <v>2</v>
      </c>
      <c r="D39" s="46">
        <f>VLOOKUP('2 saisie des noms et réponses'!F35,reponses,D$6+1)</f>
        <v>0</v>
      </c>
      <c r="E39" s="46">
        <f>VLOOKUP('2 saisie des noms et réponses'!G35,reponses,E$6+1)</f>
        <v>-1001</v>
      </c>
      <c r="F39" s="46">
        <f>VLOOKUP('2 saisie des noms et réponses'!H35,reponses,F$6+1)</f>
        <v>-1000</v>
      </c>
      <c r="G39" s="46">
        <f>VLOOKUP('2 saisie des noms et réponses'!I35,reponses,G$6+1)</f>
        <v>-999</v>
      </c>
      <c r="H39" s="46">
        <f>VLOOKUP('2 saisie des noms et réponses'!J35,reponses,H$6+1)</f>
        <v>-1000</v>
      </c>
      <c r="I39" s="46">
        <f>VLOOKUP('2 saisie des noms et réponses'!K35,reponses,I$6+1)</f>
        <v>-1000</v>
      </c>
      <c r="J39" s="46">
        <f>VLOOKUP('2 saisie des noms et réponses'!L35,reponses,J$6+1)</f>
        <v>0</v>
      </c>
      <c r="K39" s="46">
        <f>VLOOKUP('2 saisie des noms et réponses'!M35,reponses,K$6+1)</f>
        <v>-1000</v>
      </c>
      <c r="L39" s="46">
        <f>VLOOKUP('2 saisie des noms et réponses'!N35,reponses,L$6+1)</f>
        <v>-1001</v>
      </c>
      <c r="M39" s="46">
        <f>VLOOKUP('2 saisie des noms et réponses'!O35,reponses,M$6+1)</f>
        <v>2</v>
      </c>
      <c r="N39" s="46">
        <f>VLOOKUP('2 saisie des noms et réponses'!P35,reponses,N$6+1)</f>
        <v>1</v>
      </c>
      <c r="O39" s="46">
        <f>VLOOKUP('2 saisie des noms et réponses'!Q35,reponses,O$6+1)</f>
        <v>-1001</v>
      </c>
      <c r="P39" s="46">
        <f>VLOOKUP('2 saisie des noms et réponses'!R35,reponses,P$6+1)</f>
        <v>-999</v>
      </c>
      <c r="Q39" s="46">
        <f>VLOOKUP('2 saisie des noms et réponses'!S35,reponses,Q$6+1)</f>
        <v>1</v>
      </c>
      <c r="R39" s="46">
        <f>VLOOKUP('2 saisie des noms et réponses'!T35,reponses,R$6+1)</f>
        <v>-1001</v>
      </c>
      <c r="S39" s="46">
        <f>VLOOKUP('2 saisie des noms et réponses'!U35,reponses,S$6+1)</f>
        <v>0</v>
      </c>
      <c r="T39" s="46">
        <f>VLOOKUP('2 saisie des noms et réponses'!V35,reponses,T$6+1)</f>
        <v>0</v>
      </c>
      <c r="U39" s="46">
        <f>VLOOKUP('2 saisie des noms et réponses'!W35,reponses,U$6+1)</f>
        <v>0</v>
      </c>
    </row>
    <row r="40" spans="1:21" ht="12.75">
      <c r="A40">
        <f>'2 saisie des noms et réponses'!A36</f>
        <v>0</v>
      </c>
      <c r="B40" s="45">
        <f t="shared" si="3"/>
        <v>-8999</v>
      </c>
      <c r="C40" s="46">
        <f>VLOOKUP('2 saisie des noms et réponses'!E36,reponses,C$6+1)</f>
        <v>2</v>
      </c>
      <c r="D40" s="46">
        <f>VLOOKUP('2 saisie des noms et réponses'!F36,reponses,D$6+1)</f>
        <v>0</v>
      </c>
      <c r="E40" s="46">
        <f>VLOOKUP('2 saisie des noms et réponses'!G36,reponses,E$6+1)</f>
        <v>-1001</v>
      </c>
      <c r="F40" s="46">
        <f>VLOOKUP('2 saisie des noms et réponses'!H36,reponses,F$6+1)</f>
        <v>-1000</v>
      </c>
      <c r="G40" s="46">
        <f>VLOOKUP('2 saisie des noms et réponses'!I36,reponses,G$6+1)</f>
        <v>-999</v>
      </c>
      <c r="H40" s="46">
        <f>VLOOKUP('2 saisie des noms et réponses'!J36,reponses,H$6+1)</f>
        <v>-1000</v>
      </c>
      <c r="I40" s="46">
        <f>VLOOKUP('2 saisie des noms et réponses'!K36,reponses,I$6+1)</f>
        <v>-999</v>
      </c>
      <c r="J40" s="46">
        <f>VLOOKUP('2 saisie des noms et réponses'!L36,reponses,J$6+1)</f>
        <v>0</v>
      </c>
      <c r="K40" s="46">
        <f>VLOOKUP('2 saisie des noms et réponses'!M36,reponses,K$6+1)</f>
        <v>-1000</v>
      </c>
      <c r="L40" s="46">
        <f>VLOOKUP('2 saisie des noms et réponses'!N36,reponses,L$6+1)</f>
        <v>-1001</v>
      </c>
      <c r="M40" s="46">
        <f>VLOOKUP('2 saisie des noms et réponses'!O36,reponses,M$6+1)</f>
        <v>0</v>
      </c>
      <c r="N40" s="46">
        <f>VLOOKUP('2 saisie des noms et réponses'!P36,reponses,N$6+1)</f>
        <v>1</v>
      </c>
      <c r="O40" s="46">
        <f>VLOOKUP('2 saisie des noms et réponses'!Q36,reponses,O$6+1)</f>
        <v>-1001</v>
      </c>
      <c r="P40" s="46">
        <f>VLOOKUP('2 saisie des noms et réponses'!R36,reponses,P$6+1)</f>
        <v>0</v>
      </c>
      <c r="Q40" s="46">
        <f>VLOOKUP('2 saisie des noms et réponses'!S36,reponses,Q$6+1)</f>
        <v>0</v>
      </c>
      <c r="R40" s="46">
        <f>VLOOKUP('2 saisie des noms et réponses'!T36,reponses,R$6+1)</f>
        <v>-1000</v>
      </c>
      <c r="S40" s="46">
        <f>VLOOKUP('2 saisie des noms et réponses'!U36,reponses,S$6+1)</f>
        <v>0</v>
      </c>
      <c r="T40" s="46">
        <f>VLOOKUP('2 saisie des noms et réponses'!V36,reponses,T$6+1)</f>
        <v>-1</v>
      </c>
      <c r="U40" s="46">
        <f>VLOOKUP('2 saisie des noms et réponses'!W36,reponses,U$6+1)</f>
        <v>0</v>
      </c>
    </row>
    <row r="41" spans="1:21" ht="12.75">
      <c r="A41">
        <f>'2 saisie des noms et réponses'!A37</f>
        <v>0</v>
      </c>
      <c r="B41" s="45">
        <f t="shared" si="3"/>
        <v>-8992</v>
      </c>
      <c r="C41" s="46">
        <f>VLOOKUP('2 saisie des noms et réponses'!E37,reponses,C$6+1)</f>
        <v>2</v>
      </c>
      <c r="D41" s="46">
        <f>VLOOKUP('2 saisie des noms et réponses'!F37,reponses,D$6+1)</f>
        <v>0</v>
      </c>
      <c r="E41" s="46">
        <f>VLOOKUP('2 saisie des noms et réponses'!G37,reponses,E$6+1)</f>
        <v>0</v>
      </c>
      <c r="F41" s="46">
        <f>VLOOKUP('2 saisie des noms et réponses'!H37,reponses,F$6+1)</f>
        <v>0</v>
      </c>
      <c r="G41" s="46">
        <f>VLOOKUP('2 saisie des noms et réponses'!I37,reponses,G$6+1)</f>
        <v>-999</v>
      </c>
      <c r="H41" s="46">
        <f>VLOOKUP('2 saisie des noms et réponses'!J37,reponses,H$6+1)</f>
        <v>-1000</v>
      </c>
      <c r="I41" s="46">
        <f>VLOOKUP('2 saisie des noms et réponses'!K37,reponses,I$6+1)</f>
        <v>-999</v>
      </c>
      <c r="J41" s="46">
        <f>VLOOKUP('2 saisie des noms et réponses'!L37,reponses,J$6+1)</f>
        <v>0</v>
      </c>
      <c r="K41" s="46">
        <f>VLOOKUP('2 saisie des noms et réponses'!M37,reponses,K$6+1)</f>
        <v>-1000</v>
      </c>
      <c r="L41" s="46">
        <f>VLOOKUP('2 saisie des noms et réponses'!N37,reponses,L$6+1)</f>
        <v>-1001</v>
      </c>
      <c r="M41" s="46">
        <f>VLOOKUP('2 saisie des noms et réponses'!O37,reponses,M$6+1)</f>
        <v>2</v>
      </c>
      <c r="N41" s="46">
        <f>VLOOKUP('2 saisie des noms et réponses'!P37,reponses,N$6+1)</f>
        <v>1</v>
      </c>
      <c r="O41" s="46">
        <f>VLOOKUP('2 saisie des noms et réponses'!Q37,reponses,O$6+1)</f>
        <v>-1001</v>
      </c>
      <c r="P41" s="46">
        <f>VLOOKUP('2 saisie des noms et réponses'!R37,reponses,P$6+1)</f>
        <v>-999</v>
      </c>
      <c r="Q41" s="46">
        <f>VLOOKUP('2 saisie des noms et réponses'!S37,reponses,Q$6+1)</f>
        <v>1</v>
      </c>
      <c r="R41" s="46">
        <f>VLOOKUP('2 saisie des noms et réponses'!T37,reponses,R$6+1)</f>
        <v>0</v>
      </c>
      <c r="S41" s="46">
        <f>VLOOKUP('2 saisie des noms et réponses'!U37,reponses,S$6+1)</f>
        <v>-1000</v>
      </c>
      <c r="T41" s="46">
        <f>VLOOKUP('2 saisie des noms et réponses'!V37,reponses,T$6+1)</f>
        <v>-999</v>
      </c>
      <c r="U41" s="46">
        <f>VLOOKUP('2 saisie des noms et réponses'!W37,reponses,U$6+1)</f>
        <v>0</v>
      </c>
    </row>
    <row r="42" spans="1:21" ht="12.75">
      <c r="A42">
        <f>'2 saisie des noms et réponses'!A38</f>
        <v>0</v>
      </c>
      <c r="B42" s="45">
        <f t="shared" si="3"/>
        <v>-5996</v>
      </c>
      <c r="C42" s="46">
        <f>VLOOKUP('2 saisie des noms et réponses'!E38,reponses,C$6+1)</f>
        <v>0</v>
      </c>
      <c r="D42" s="46">
        <f>VLOOKUP('2 saisie des noms et réponses'!F38,reponses,D$6+1)</f>
        <v>-1000</v>
      </c>
      <c r="E42" s="46">
        <f>VLOOKUP('2 saisie des noms et réponses'!G38,reponses,E$6+1)</f>
        <v>0</v>
      </c>
      <c r="F42" s="46">
        <f>VLOOKUP('2 saisie des noms et réponses'!H38,reponses,F$6+1)</f>
        <v>-1000</v>
      </c>
      <c r="G42" s="46">
        <f>VLOOKUP('2 saisie des noms et réponses'!I38,reponses,G$6+1)</f>
        <v>-999</v>
      </c>
      <c r="H42" s="46">
        <f>VLOOKUP('2 saisie des noms et réponses'!J38,reponses,H$6+1)</f>
        <v>-1000</v>
      </c>
      <c r="I42" s="46">
        <f>VLOOKUP('2 saisie des noms et réponses'!K38,reponses,I$6+1)</f>
        <v>0</v>
      </c>
      <c r="J42" s="46">
        <f>VLOOKUP('2 saisie des noms et réponses'!L38,reponses,J$6+1)</f>
        <v>0</v>
      </c>
      <c r="K42" s="46">
        <f>VLOOKUP('2 saisie des noms et réponses'!M38,reponses,K$6+1)</f>
        <v>-1</v>
      </c>
      <c r="L42" s="46">
        <f>VLOOKUP('2 saisie des noms et réponses'!N38,reponses,L$6+1)</f>
        <v>0</v>
      </c>
      <c r="M42" s="46">
        <f>VLOOKUP('2 saisie des noms et réponses'!O38,reponses,M$6+1)</f>
        <v>0</v>
      </c>
      <c r="N42" s="46">
        <f>VLOOKUP('2 saisie des noms et réponses'!P38,reponses,N$6+1)</f>
        <v>1</v>
      </c>
      <c r="O42" s="46">
        <f>VLOOKUP('2 saisie des noms et réponses'!Q38,reponses,O$6+1)</f>
        <v>0</v>
      </c>
      <c r="P42" s="46">
        <f>VLOOKUP('2 saisie des noms et réponses'!R38,reponses,P$6+1)</f>
        <v>0</v>
      </c>
      <c r="Q42" s="46">
        <f>VLOOKUP('2 saisie des noms et réponses'!S38,reponses,Q$6+1)</f>
        <v>1</v>
      </c>
      <c r="R42" s="46">
        <f>VLOOKUP('2 saisie des noms et réponses'!T38,reponses,R$6+1)</f>
        <v>0</v>
      </c>
      <c r="S42" s="46">
        <f>VLOOKUP('2 saisie des noms et réponses'!U38,reponses,S$6+1)</f>
        <v>-999</v>
      </c>
      <c r="T42" s="46">
        <f>VLOOKUP('2 saisie des noms et réponses'!V38,reponses,T$6+1)</f>
        <v>-999</v>
      </c>
      <c r="U42" s="46">
        <f>VLOOKUP('2 saisie des noms et réponses'!W38,reponses,U$6+1)</f>
        <v>0</v>
      </c>
    </row>
    <row r="43" spans="1:21" ht="12.75">
      <c r="A43">
        <f>'2 saisie des noms et réponses'!A39</f>
        <v>0</v>
      </c>
      <c r="B43" s="45">
        <f t="shared" si="3"/>
        <v>-5995</v>
      </c>
      <c r="C43" s="46">
        <f>VLOOKUP('2 saisie des noms et réponses'!E39,reponses,C$6+1)</f>
        <v>0</v>
      </c>
      <c r="D43" s="46">
        <f>VLOOKUP('2 saisie des noms et réponses'!F39,reponses,D$6+1)</f>
        <v>0</v>
      </c>
      <c r="E43" s="46">
        <f>VLOOKUP('2 saisie des noms et réponses'!G39,reponses,E$6+1)</f>
        <v>0</v>
      </c>
      <c r="F43" s="46">
        <f>VLOOKUP('2 saisie des noms et réponses'!H39,reponses,F$6+1)</f>
        <v>1</v>
      </c>
      <c r="G43" s="46">
        <f>VLOOKUP('2 saisie des noms et réponses'!I39,reponses,G$6+1)</f>
        <v>-999</v>
      </c>
      <c r="H43" s="46">
        <f>VLOOKUP('2 saisie des noms et réponses'!J39,reponses,H$6+1)</f>
        <v>-1000</v>
      </c>
      <c r="I43" s="46">
        <f>VLOOKUP('2 saisie des noms et réponses'!K39,reponses,I$6+1)</f>
        <v>-999</v>
      </c>
      <c r="J43" s="46">
        <f>VLOOKUP('2 saisie des noms et réponses'!L39,reponses,J$6+1)</f>
        <v>0</v>
      </c>
      <c r="K43" s="46">
        <f>VLOOKUP('2 saisie des noms et réponses'!M39,reponses,K$6+1)</f>
        <v>-1000</v>
      </c>
      <c r="L43" s="46">
        <f>VLOOKUP('2 saisie des noms et réponses'!N39,reponses,L$6+1)</f>
        <v>-1001</v>
      </c>
      <c r="M43" s="46">
        <f>VLOOKUP('2 saisie des noms et réponses'!O39,reponses,M$6+1)</f>
        <v>2</v>
      </c>
      <c r="N43" s="46">
        <f>VLOOKUP('2 saisie des noms et réponses'!P39,reponses,N$6+1)</f>
        <v>0</v>
      </c>
      <c r="O43" s="46">
        <f>VLOOKUP('2 saisie des noms et réponses'!Q39,reponses,O$6+1)</f>
        <v>0</v>
      </c>
      <c r="P43" s="46">
        <f>VLOOKUP('2 saisie des noms et réponses'!R39,reponses,P$6+1)</f>
        <v>-999</v>
      </c>
      <c r="Q43" s="46">
        <f>VLOOKUP('2 saisie des noms et réponses'!S39,reponses,Q$6+1)</f>
        <v>1</v>
      </c>
      <c r="R43" s="46">
        <f>VLOOKUP('2 saisie des noms et réponses'!T39,reponses,R$6+1)</f>
        <v>0</v>
      </c>
      <c r="S43" s="46">
        <f>VLOOKUP('2 saisie des noms et réponses'!U39,reponses,S$6+1)</f>
        <v>0</v>
      </c>
      <c r="T43" s="46">
        <f>VLOOKUP('2 saisie des noms et réponses'!V39,reponses,T$6+1)</f>
        <v>-1</v>
      </c>
      <c r="U43" s="46">
        <f>VLOOKUP('2 saisie des noms et réponses'!W39,reponses,U$6+1)</f>
        <v>0</v>
      </c>
    </row>
    <row r="44" spans="1:21" ht="12.75">
      <c r="A44">
        <f>'2 saisie des noms et réponses'!A40</f>
        <v>0</v>
      </c>
      <c r="B44" s="45">
        <f t="shared" si="3"/>
        <v>-9997</v>
      </c>
      <c r="C44" s="46">
        <f>VLOOKUP('2 saisie des noms et réponses'!E40,reponses,C$6+1)</f>
        <v>2</v>
      </c>
      <c r="D44" s="46">
        <f>VLOOKUP('2 saisie des noms et réponses'!F40,reponses,D$6+1)</f>
        <v>0</v>
      </c>
      <c r="E44" s="46">
        <f>VLOOKUP('2 saisie des noms et réponses'!G40,reponses,E$6+1)</f>
        <v>-1001</v>
      </c>
      <c r="F44" s="46">
        <f>VLOOKUP('2 saisie des noms et réponses'!H40,reponses,F$6+1)</f>
        <v>-1000</v>
      </c>
      <c r="G44" s="46">
        <f>VLOOKUP('2 saisie des noms et réponses'!I40,reponses,G$6+1)</f>
        <v>-999</v>
      </c>
      <c r="H44" s="46">
        <f>VLOOKUP('2 saisie des noms et réponses'!J40,reponses,H$6+1)</f>
        <v>-1000</v>
      </c>
      <c r="I44" s="46">
        <f>VLOOKUP('2 saisie des noms et réponses'!K40,reponses,I$6+1)</f>
        <v>-999</v>
      </c>
      <c r="J44" s="46">
        <f>VLOOKUP('2 saisie des noms et réponses'!L40,reponses,J$6+1)</f>
        <v>0</v>
      </c>
      <c r="K44" s="46">
        <f>VLOOKUP('2 saisie des noms et réponses'!M40,reponses,K$6+1)</f>
        <v>-1000</v>
      </c>
      <c r="L44" s="46">
        <f>VLOOKUP('2 saisie des noms et réponses'!N40,reponses,L$6+1)</f>
        <v>-1001</v>
      </c>
      <c r="M44" s="46">
        <f>VLOOKUP('2 saisie des noms et réponses'!O40,reponses,M$6+1)</f>
        <v>2</v>
      </c>
      <c r="N44" s="46">
        <f>VLOOKUP('2 saisie des noms et réponses'!P40,reponses,N$6+1)</f>
        <v>-1</v>
      </c>
      <c r="O44" s="46">
        <f>VLOOKUP('2 saisie des noms et réponses'!Q40,reponses,O$6+1)</f>
        <v>-1001</v>
      </c>
      <c r="P44" s="46">
        <f>VLOOKUP('2 saisie des noms et réponses'!R40,reponses,P$6+1)</f>
        <v>-999</v>
      </c>
      <c r="Q44" s="46">
        <f>VLOOKUP('2 saisie des noms et réponses'!S40,reponses,Q$6+1)</f>
        <v>0</v>
      </c>
      <c r="R44" s="46">
        <f>VLOOKUP('2 saisie des noms et réponses'!T40,reponses,R$6+1)</f>
        <v>-1000</v>
      </c>
      <c r="S44" s="46">
        <f>VLOOKUP('2 saisie des noms et réponses'!U40,reponses,S$6+1)</f>
        <v>0</v>
      </c>
      <c r="T44" s="46">
        <f>VLOOKUP('2 saisie des noms et réponses'!V40,reponses,T$6+1)</f>
        <v>0</v>
      </c>
      <c r="U44" s="46">
        <f>VLOOKUP('2 saisie des noms et réponses'!W40,reponses,U$6+1)</f>
        <v>0</v>
      </c>
    </row>
    <row r="45" spans="1:21" ht="12.75">
      <c r="A45">
        <f>'2 saisie des noms et réponses'!A41</f>
        <v>0</v>
      </c>
      <c r="B45" s="45">
        <f t="shared" si="3"/>
        <v>-5993</v>
      </c>
      <c r="C45" s="46">
        <f>VLOOKUP('2 saisie des noms et réponses'!E41,reponses,C$6+1)</f>
        <v>2</v>
      </c>
      <c r="D45" s="46">
        <f>VLOOKUP('2 saisie des noms et réponses'!F41,reponses,D$6+1)</f>
        <v>-1000</v>
      </c>
      <c r="E45" s="46">
        <f>VLOOKUP('2 saisie des noms et réponses'!G41,reponses,E$6+1)</f>
        <v>0</v>
      </c>
      <c r="F45" s="46">
        <f>VLOOKUP('2 saisie des noms et réponses'!H41,reponses,F$6+1)</f>
        <v>0</v>
      </c>
      <c r="G45" s="46">
        <f>VLOOKUP('2 saisie des noms et réponses'!I41,reponses,G$6+1)</f>
        <v>-999</v>
      </c>
      <c r="H45" s="46">
        <f>VLOOKUP('2 saisie des noms et réponses'!J41,reponses,H$6+1)</f>
        <v>-1000</v>
      </c>
      <c r="I45" s="46">
        <f>VLOOKUP('2 saisie des noms et réponses'!K41,reponses,I$6+1)</f>
        <v>-999</v>
      </c>
      <c r="J45" s="46">
        <f>VLOOKUP('2 saisie des noms et réponses'!L41,reponses,J$6+1)</f>
        <v>0</v>
      </c>
      <c r="K45" s="46">
        <f>VLOOKUP('2 saisie des noms et réponses'!M41,reponses,K$6+1)</f>
        <v>-1000</v>
      </c>
      <c r="L45" s="46">
        <f>VLOOKUP('2 saisie des noms et réponses'!N41,reponses,L$6+1)</f>
        <v>-1001</v>
      </c>
      <c r="M45" s="46">
        <f>VLOOKUP('2 saisie des noms et réponses'!O41,reponses,M$6+1)</f>
        <v>2</v>
      </c>
      <c r="N45" s="46">
        <f>VLOOKUP('2 saisie des noms et réponses'!P41,reponses,N$6+1)</f>
        <v>1</v>
      </c>
      <c r="O45" s="46">
        <f>VLOOKUP('2 saisie des noms et réponses'!Q41,reponses,O$6+1)</f>
        <v>0</v>
      </c>
      <c r="P45" s="46">
        <f>VLOOKUP('2 saisie des noms et réponses'!R41,reponses,P$6+1)</f>
        <v>0</v>
      </c>
      <c r="Q45" s="46">
        <f>VLOOKUP('2 saisie des noms et réponses'!S41,reponses,Q$6+1)</f>
        <v>1</v>
      </c>
      <c r="R45" s="46">
        <f>VLOOKUP('2 saisie des noms et réponses'!T41,reponses,R$6+1)</f>
        <v>0</v>
      </c>
      <c r="S45" s="46">
        <f>VLOOKUP('2 saisie des noms et réponses'!U41,reponses,S$6+1)</f>
        <v>0</v>
      </c>
      <c r="T45" s="46">
        <f>VLOOKUP('2 saisie des noms et réponses'!V41,reponses,T$6+1)</f>
        <v>0</v>
      </c>
      <c r="U45" s="46">
        <f>VLOOKUP('2 saisie des noms et réponses'!W41,reponses,U$6+1)</f>
        <v>0</v>
      </c>
    </row>
    <row r="46" spans="1:21" ht="12.75">
      <c r="A46">
        <f>'2 saisie des noms et réponses'!A42</f>
        <v>0</v>
      </c>
      <c r="B46" s="45">
        <f t="shared" si="3"/>
        <v>-8995</v>
      </c>
      <c r="C46" s="46">
        <f>VLOOKUP('2 saisie des noms et réponses'!E42,reponses,C$6+1)</f>
        <v>-1000</v>
      </c>
      <c r="D46" s="46">
        <f>VLOOKUP('2 saisie des noms et réponses'!F42,reponses,D$6+1)</f>
        <v>-1000</v>
      </c>
      <c r="E46" s="46">
        <f>VLOOKUP('2 saisie des noms et réponses'!G42,reponses,E$6+1)</f>
        <v>0</v>
      </c>
      <c r="F46" s="46">
        <f>VLOOKUP('2 saisie des noms et réponses'!H42,reponses,F$6+1)</f>
        <v>-1000</v>
      </c>
      <c r="G46" s="46">
        <f>VLOOKUP('2 saisie des noms et réponses'!I42,reponses,G$6+1)</f>
        <v>-999</v>
      </c>
      <c r="H46" s="46">
        <f>VLOOKUP('2 saisie des noms et réponses'!J42,reponses,H$6+1)</f>
        <v>-1000</v>
      </c>
      <c r="I46" s="46">
        <f>VLOOKUP('2 saisie des noms et réponses'!K42,reponses,I$6+1)</f>
        <v>-999</v>
      </c>
      <c r="J46" s="46">
        <f>VLOOKUP('2 saisie des noms et réponses'!L42,reponses,J$6+1)</f>
        <v>0</v>
      </c>
      <c r="K46" s="46">
        <f>VLOOKUP('2 saisie des noms et réponses'!M42,reponses,K$6+1)</f>
        <v>-1000</v>
      </c>
      <c r="L46" s="46">
        <f>VLOOKUP('2 saisie des noms et réponses'!N42,reponses,L$6+1)</f>
        <v>0</v>
      </c>
      <c r="M46" s="46">
        <f>VLOOKUP('2 saisie des noms et réponses'!O42,reponses,M$6+1)</f>
        <v>0</v>
      </c>
      <c r="N46" s="46">
        <f>VLOOKUP('2 saisie des noms et réponses'!P42,reponses,N$6+1)</f>
        <v>1</v>
      </c>
      <c r="O46" s="46">
        <f>VLOOKUP('2 saisie des noms et réponses'!Q42,reponses,O$6+1)</f>
        <v>0</v>
      </c>
      <c r="P46" s="46">
        <f>VLOOKUP('2 saisie des noms et réponses'!R42,reponses,P$6+1)</f>
        <v>-1000</v>
      </c>
      <c r="Q46" s="46">
        <f>VLOOKUP('2 saisie des noms et réponses'!S42,reponses,Q$6+1)</f>
        <v>1</v>
      </c>
      <c r="R46" s="46">
        <f>VLOOKUP('2 saisie des noms et réponses'!T42,reponses,R$6+1)</f>
        <v>0</v>
      </c>
      <c r="S46" s="46">
        <f>VLOOKUP('2 saisie des noms et réponses'!U42,reponses,S$6+1)</f>
        <v>-999</v>
      </c>
      <c r="T46" s="46">
        <f>VLOOKUP('2 saisie des noms et réponses'!V42,reponses,T$6+1)</f>
        <v>0</v>
      </c>
      <c r="U46" s="46">
        <f>VLOOKUP('2 saisie des noms et réponses'!W42,reponses,U$6+1)</f>
        <v>0</v>
      </c>
    </row>
    <row r="47" spans="1:21" ht="12.75">
      <c r="A47">
        <f>'2 saisie des noms et réponses'!A43</f>
        <v>0</v>
      </c>
      <c r="B47" s="45">
        <f t="shared" si="3"/>
        <v>-10000</v>
      </c>
      <c r="C47" s="46">
        <f>VLOOKUP('2 saisie des noms et réponses'!E43,reponses,C$6+1)</f>
        <v>0</v>
      </c>
      <c r="D47" s="46">
        <f>VLOOKUP('2 saisie des noms et réponses'!F43,reponses,D$6+1)</f>
        <v>0</v>
      </c>
      <c r="E47" s="46">
        <f>VLOOKUP('2 saisie des noms et réponses'!G43,reponses,E$6+1)</f>
        <v>0</v>
      </c>
      <c r="F47" s="46">
        <f>VLOOKUP('2 saisie des noms et réponses'!H43,reponses,F$6+1)</f>
        <v>1</v>
      </c>
      <c r="G47" s="46">
        <f>VLOOKUP('2 saisie des noms et réponses'!I43,reponses,G$6+1)</f>
        <v>-999</v>
      </c>
      <c r="H47" s="46">
        <f>VLOOKUP('2 saisie des noms et réponses'!J43,reponses,H$6+1)</f>
        <v>-1000</v>
      </c>
      <c r="I47" s="46">
        <f>VLOOKUP('2 saisie des noms et réponses'!K43,reponses,I$6+1)</f>
        <v>-999</v>
      </c>
      <c r="J47" s="46">
        <f>VLOOKUP('2 saisie des noms et réponses'!L43,reponses,J$6+1)</f>
        <v>-1001</v>
      </c>
      <c r="K47" s="46">
        <f>VLOOKUP('2 saisie des noms et réponses'!M43,reponses,K$6+1)</f>
        <v>-1000</v>
      </c>
      <c r="L47" s="46">
        <f>VLOOKUP('2 saisie des noms et réponses'!N43,reponses,L$6+1)</f>
        <v>-1001</v>
      </c>
      <c r="M47" s="46">
        <f>VLOOKUP('2 saisie des noms et réponses'!O43,reponses,M$6+1)</f>
        <v>0</v>
      </c>
      <c r="N47" s="46">
        <f>VLOOKUP('2 saisie des noms et réponses'!P43,reponses,N$6+1)</f>
        <v>-1</v>
      </c>
      <c r="O47" s="46">
        <f>VLOOKUP('2 saisie des noms et réponses'!Q43,reponses,O$6+1)</f>
        <v>-1001</v>
      </c>
      <c r="P47" s="46">
        <f>VLOOKUP('2 saisie des noms et réponses'!R43,reponses,P$6+1)</f>
        <v>-999</v>
      </c>
      <c r="Q47" s="46">
        <f>VLOOKUP('2 saisie des noms et réponses'!S43,reponses,Q$6+1)</f>
        <v>1</v>
      </c>
      <c r="R47" s="46">
        <f>VLOOKUP('2 saisie des noms et réponses'!T43,reponses,R$6+1)</f>
        <v>-1001</v>
      </c>
      <c r="S47" s="46">
        <f>VLOOKUP('2 saisie des noms et réponses'!U43,reponses,S$6+1)</f>
        <v>-1000</v>
      </c>
      <c r="T47" s="46">
        <f>VLOOKUP('2 saisie des noms et réponses'!V43,reponses,T$6+1)</f>
        <v>0</v>
      </c>
      <c r="U47" s="46">
        <f>VLOOKUP('2 saisie des noms et réponses'!W43,reponses,U$6+1)</f>
        <v>0</v>
      </c>
    </row>
    <row r="48" spans="1:21" ht="12.75">
      <c r="A48">
        <f>'2 saisie des noms et réponses'!A44</f>
        <v>0</v>
      </c>
      <c r="B48" s="45">
        <f t="shared" si="3"/>
        <v>-9993</v>
      </c>
      <c r="C48" s="46">
        <f>VLOOKUP('2 saisie des noms et réponses'!E44,reponses,C$6+1)</f>
        <v>2</v>
      </c>
      <c r="D48" s="46">
        <f>VLOOKUP('2 saisie des noms et réponses'!F44,reponses,D$6+1)</f>
        <v>-1000</v>
      </c>
      <c r="E48" s="46">
        <f>VLOOKUP('2 saisie des noms et réponses'!G44,reponses,E$6+1)</f>
        <v>0</v>
      </c>
      <c r="F48" s="46">
        <f>VLOOKUP('2 saisie des noms et réponses'!H44,reponses,F$6+1)</f>
        <v>-1000</v>
      </c>
      <c r="G48" s="46">
        <f>VLOOKUP('2 saisie des noms et réponses'!I44,reponses,G$6+1)</f>
        <v>5</v>
      </c>
      <c r="H48" s="46">
        <f>VLOOKUP('2 saisie des noms et réponses'!J44,reponses,H$6+1)</f>
        <v>-1000</v>
      </c>
      <c r="I48" s="46">
        <f>VLOOKUP('2 saisie des noms et réponses'!K44,reponses,I$6+1)</f>
        <v>-1000</v>
      </c>
      <c r="J48" s="46">
        <f>VLOOKUP('2 saisie des noms et réponses'!L44,reponses,J$6+1)</f>
        <v>-999</v>
      </c>
      <c r="K48" s="46">
        <f>VLOOKUP('2 saisie des noms et réponses'!M44,reponses,K$6+1)</f>
        <v>-1000</v>
      </c>
      <c r="L48" s="46">
        <f>VLOOKUP('2 saisie des noms et réponses'!N44,reponses,L$6+1)</f>
        <v>-1001</v>
      </c>
      <c r="M48" s="46">
        <f>VLOOKUP('2 saisie des noms et réponses'!O44,reponses,M$6+1)</f>
        <v>2</v>
      </c>
      <c r="N48" s="46">
        <f>VLOOKUP('2 saisie des noms et réponses'!P44,reponses,N$6+1)</f>
        <v>-2</v>
      </c>
      <c r="O48" s="46">
        <f>VLOOKUP('2 saisie des noms et réponses'!Q44,reponses,O$6+1)</f>
        <v>-1001</v>
      </c>
      <c r="P48" s="46">
        <f>VLOOKUP('2 saisie des noms et réponses'!R44,reponses,P$6+1)</f>
        <v>-999</v>
      </c>
      <c r="Q48" s="46">
        <f>VLOOKUP('2 saisie des noms et réponses'!S44,reponses,Q$6+1)</f>
        <v>1</v>
      </c>
      <c r="R48" s="46">
        <f>VLOOKUP('2 saisie des noms et réponses'!T44,reponses,R$6+1)</f>
        <v>-1001</v>
      </c>
      <c r="S48" s="46">
        <f>VLOOKUP('2 saisie des noms et réponses'!U44,reponses,S$6+1)</f>
        <v>0</v>
      </c>
      <c r="T48" s="46">
        <f>VLOOKUP('2 saisie des noms et réponses'!V44,reponses,T$6+1)</f>
        <v>0</v>
      </c>
      <c r="U48" s="46">
        <f>VLOOKUP('2 saisie des noms et réponses'!W44,reponses,U$6+1)</f>
        <v>0</v>
      </c>
    </row>
    <row r="49" spans="1:21" ht="12.75">
      <c r="A49">
        <f>'2 saisie des noms et réponses'!A45</f>
        <v>0</v>
      </c>
      <c r="B49" s="45">
        <f t="shared" si="3"/>
        <v>-3001</v>
      </c>
      <c r="C49" s="46">
        <f>VLOOKUP('2 saisie des noms et réponses'!E45,reponses,C$6+1)</f>
        <v>2</v>
      </c>
      <c r="D49" s="46">
        <f>VLOOKUP('2 saisie des noms et réponses'!F45,reponses,D$6+1)</f>
        <v>-999</v>
      </c>
      <c r="E49" s="46">
        <f>VLOOKUP('2 saisie des noms et réponses'!G45,reponses,E$6+1)</f>
        <v>0</v>
      </c>
      <c r="F49" s="46">
        <f>VLOOKUP('2 saisie des noms et réponses'!H45,reponses,F$6+1)</f>
        <v>-1001</v>
      </c>
      <c r="G49" s="46">
        <f>VLOOKUP('2 saisie des noms et réponses'!I45,reponses,G$6+1)</f>
        <v>0</v>
      </c>
      <c r="H49" s="46">
        <f>VLOOKUP('2 saisie des noms et réponses'!J45,reponses,H$6+1)</f>
        <v>-1001</v>
      </c>
      <c r="I49" s="46">
        <f>VLOOKUP('2 saisie des noms et réponses'!K45,reponses,I$6+1)</f>
        <v>0</v>
      </c>
      <c r="J49" s="46">
        <f>VLOOKUP('2 saisie des noms et réponses'!L45,reponses,J$6+1)</f>
        <v>0</v>
      </c>
      <c r="K49" s="46">
        <f>VLOOKUP('2 saisie des noms et réponses'!M45,reponses,K$6+1)</f>
        <v>0</v>
      </c>
      <c r="L49" s="46">
        <f>VLOOKUP('2 saisie des noms et réponses'!N45,reponses,L$6+1)</f>
        <v>0</v>
      </c>
      <c r="M49" s="46">
        <f>VLOOKUP('2 saisie des noms et réponses'!O45,reponses,M$6+1)</f>
        <v>0</v>
      </c>
      <c r="N49" s="46">
        <f>VLOOKUP('2 saisie des noms et réponses'!P45,reponses,N$6+1)</f>
        <v>-2</v>
      </c>
      <c r="O49" s="46">
        <f>VLOOKUP('2 saisie des noms et réponses'!Q45,reponses,O$6+1)</f>
        <v>0</v>
      </c>
      <c r="P49" s="46">
        <f>VLOOKUP('2 saisie des noms et réponses'!R45,reponses,P$6+1)</f>
        <v>0</v>
      </c>
      <c r="Q49" s="46">
        <f>VLOOKUP('2 saisie des noms et réponses'!S45,reponses,Q$6+1)</f>
        <v>0</v>
      </c>
      <c r="R49" s="46">
        <f>VLOOKUP('2 saisie des noms et réponses'!T45,reponses,R$6+1)</f>
        <v>0</v>
      </c>
      <c r="S49" s="46">
        <f>VLOOKUP('2 saisie des noms et réponses'!U45,reponses,S$6+1)</f>
        <v>0</v>
      </c>
      <c r="T49" s="46">
        <f>VLOOKUP('2 saisie des noms et réponses'!V45,reponses,T$6+1)</f>
        <v>0</v>
      </c>
      <c r="U49" s="46">
        <f>VLOOKUP('2 saisie des noms et réponses'!W45,reponses,U$6+1)</f>
        <v>0</v>
      </c>
    </row>
    <row r="50" spans="1:21" ht="12.75">
      <c r="A50">
        <f>'2 saisie des noms et réponses'!A46</f>
        <v>0</v>
      </c>
      <c r="B50" s="45">
        <f t="shared" si="3"/>
        <v>-7994</v>
      </c>
      <c r="C50" s="46">
        <f>VLOOKUP('2 saisie des noms et réponses'!E46,reponses,C$6+1)</f>
        <v>2</v>
      </c>
      <c r="D50" s="46">
        <f>VLOOKUP('2 saisie des noms et réponses'!F46,reponses,D$6+1)</f>
        <v>0</v>
      </c>
      <c r="E50" s="46">
        <f>VLOOKUP('2 saisie des noms et réponses'!G46,reponses,E$6+1)</f>
        <v>0</v>
      </c>
      <c r="F50" s="46">
        <f>VLOOKUP('2 saisie des noms et réponses'!H46,reponses,F$6+1)</f>
        <v>-1000</v>
      </c>
      <c r="G50" s="46">
        <f>VLOOKUP('2 saisie des noms et réponses'!I46,reponses,G$6+1)</f>
        <v>-999</v>
      </c>
      <c r="H50" s="46">
        <f>VLOOKUP('2 saisie des noms et réponses'!J46,reponses,H$6+1)</f>
        <v>-1000</v>
      </c>
      <c r="I50" s="46">
        <f>VLOOKUP('2 saisie des noms et réponses'!K46,reponses,I$6+1)</f>
        <v>-1000</v>
      </c>
      <c r="J50" s="46">
        <f>VLOOKUP('2 saisie des noms et réponses'!L46,reponses,J$6+1)</f>
        <v>0</v>
      </c>
      <c r="K50" s="46">
        <f>VLOOKUP('2 saisie des noms et réponses'!M46,reponses,K$6+1)</f>
        <v>-999</v>
      </c>
      <c r="L50" s="46">
        <f>VLOOKUP('2 saisie des noms et réponses'!N46,reponses,L$6+1)</f>
        <v>-1001</v>
      </c>
      <c r="M50" s="46">
        <f>VLOOKUP('2 saisie des noms et réponses'!O46,reponses,M$6+1)</f>
        <v>2</v>
      </c>
      <c r="N50" s="46">
        <f>VLOOKUP('2 saisie des noms et réponses'!P46,reponses,N$6+1)</f>
        <v>1</v>
      </c>
      <c r="O50" s="46">
        <f>VLOOKUP('2 saisie des noms et réponses'!Q46,reponses,O$6+1)</f>
        <v>-1001</v>
      </c>
      <c r="P50" s="46">
        <f>VLOOKUP('2 saisie des noms et réponses'!R46,reponses,P$6+1)</f>
        <v>-999</v>
      </c>
      <c r="Q50" s="46">
        <f>VLOOKUP('2 saisie des noms et réponses'!S46,reponses,Q$6+1)</f>
        <v>0</v>
      </c>
      <c r="R50" s="46">
        <f>VLOOKUP('2 saisie des noms et réponses'!T46,reponses,R$6+1)</f>
        <v>0</v>
      </c>
      <c r="S50" s="46">
        <f>VLOOKUP('2 saisie des noms et réponses'!U46,reponses,S$6+1)</f>
        <v>0</v>
      </c>
      <c r="T50" s="46">
        <f>VLOOKUP('2 saisie des noms et réponses'!V46,reponses,T$6+1)</f>
        <v>0</v>
      </c>
      <c r="U50" s="46">
        <f>VLOOKUP('2 saisie des noms et réponses'!W46,reponses,U$6+1)</f>
        <v>0</v>
      </c>
    </row>
    <row r="51" spans="1:21" ht="12.75">
      <c r="A51">
        <f>'2 saisie des noms et réponses'!A47</f>
        <v>0</v>
      </c>
      <c r="B51" s="45">
        <f t="shared" si="3"/>
        <v>-7994</v>
      </c>
      <c r="C51" s="46">
        <f>VLOOKUP('2 saisie des noms et réponses'!E47,reponses,C$6+1)</f>
        <v>2</v>
      </c>
      <c r="D51" s="46">
        <f>VLOOKUP('2 saisie des noms et réponses'!F47,reponses,D$6+1)</f>
        <v>0</v>
      </c>
      <c r="E51" s="46">
        <f>VLOOKUP('2 saisie des noms et réponses'!G47,reponses,E$6+1)</f>
        <v>0</v>
      </c>
      <c r="F51" s="46">
        <f>VLOOKUP('2 saisie des noms et réponses'!H47,reponses,F$6+1)</f>
        <v>-1000</v>
      </c>
      <c r="G51" s="46">
        <f>VLOOKUP('2 saisie des noms et réponses'!I47,reponses,G$6+1)</f>
        <v>-999</v>
      </c>
      <c r="H51" s="46">
        <f>VLOOKUP('2 saisie des noms et réponses'!J47,reponses,H$6+1)</f>
        <v>-1000</v>
      </c>
      <c r="I51" s="46">
        <f>VLOOKUP('2 saisie des noms et réponses'!K47,reponses,I$6+1)</f>
        <v>-1000</v>
      </c>
      <c r="J51" s="46">
        <f>VLOOKUP('2 saisie des noms et réponses'!L47,reponses,J$6+1)</f>
        <v>0</v>
      </c>
      <c r="K51" s="46">
        <f>VLOOKUP('2 saisie des noms et réponses'!M47,reponses,K$6+1)</f>
        <v>-1000</v>
      </c>
      <c r="L51" s="46">
        <f>VLOOKUP('2 saisie des noms et réponses'!N47,reponses,L$6+1)</f>
        <v>-1001</v>
      </c>
      <c r="M51" s="46">
        <f>VLOOKUP('2 saisie des noms et réponses'!O47,reponses,M$6+1)</f>
        <v>2</v>
      </c>
      <c r="N51" s="46">
        <f>VLOOKUP('2 saisie des noms et réponses'!P47,reponses,N$6+1)</f>
        <v>1</v>
      </c>
      <c r="O51" s="46">
        <f>VLOOKUP('2 saisie des noms et réponses'!Q47,reponses,O$6+1)</f>
        <v>-1001</v>
      </c>
      <c r="P51" s="46">
        <f>VLOOKUP('2 saisie des noms et réponses'!R47,reponses,P$6+1)</f>
        <v>-999</v>
      </c>
      <c r="Q51" s="46">
        <f>VLOOKUP('2 saisie des noms et réponses'!S47,reponses,Q$6+1)</f>
        <v>1</v>
      </c>
      <c r="R51" s="46">
        <f>VLOOKUP('2 saisie des noms et réponses'!T47,reponses,R$6+1)</f>
        <v>0</v>
      </c>
      <c r="S51" s="46">
        <f>VLOOKUP('2 saisie des noms et réponses'!U47,reponses,S$6+1)</f>
        <v>0</v>
      </c>
      <c r="T51" s="46">
        <f>VLOOKUP('2 saisie des noms et réponses'!V47,reponses,T$6+1)</f>
        <v>0</v>
      </c>
      <c r="U51" s="46">
        <f>VLOOKUP('2 saisie des noms et réponses'!W47,reponses,U$6+1)</f>
        <v>0</v>
      </c>
    </row>
    <row r="52" spans="1:21" ht="12.75">
      <c r="A52">
        <f>'2 saisie des noms et réponses'!A48</f>
        <v>0</v>
      </c>
      <c r="B52" s="47">
        <f t="shared" si="3"/>
        <v>-7992</v>
      </c>
      <c r="C52" s="46">
        <f>VLOOKUP('2 saisie des noms et réponses'!E48,reponses,C$6+1)</f>
        <v>2</v>
      </c>
      <c r="D52" s="46">
        <f>VLOOKUP('2 saisie des noms et réponses'!F48,reponses,D$6+1)</f>
        <v>-1000</v>
      </c>
      <c r="E52" s="46">
        <f>VLOOKUP('2 saisie des noms et réponses'!G48,reponses,E$6+1)</f>
        <v>0</v>
      </c>
      <c r="F52" s="46">
        <f>VLOOKUP('2 saisie des noms et réponses'!H48,reponses,F$6+1)</f>
        <v>1</v>
      </c>
      <c r="G52" s="46">
        <f>VLOOKUP('2 saisie des noms et réponses'!I48,reponses,G$6+1)</f>
        <v>5</v>
      </c>
      <c r="H52" s="46">
        <f>VLOOKUP('2 saisie des noms et réponses'!J48,reponses,H$6+1)</f>
        <v>-1000</v>
      </c>
      <c r="I52" s="46">
        <f>VLOOKUP('2 saisie des noms et réponses'!K48,reponses,I$6+1)</f>
        <v>-999</v>
      </c>
      <c r="J52" s="46">
        <f>VLOOKUP('2 saisie des noms et réponses'!L48,reponses,J$6+1)</f>
        <v>0</v>
      </c>
      <c r="K52" s="46">
        <f>VLOOKUP('2 saisie des noms et réponses'!M48,reponses,K$6+1)</f>
        <v>-1000</v>
      </c>
      <c r="L52" s="46">
        <f>VLOOKUP('2 saisie des noms et réponses'!N48,reponses,L$6+1)</f>
        <v>-1001</v>
      </c>
      <c r="M52" s="46">
        <f>VLOOKUP('2 saisie des noms et réponses'!O48,reponses,M$6+1)</f>
        <v>2</v>
      </c>
      <c r="N52" s="46">
        <f>VLOOKUP('2 saisie des noms et réponses'!P48,reponses,N$6+1)</f>
        <v>-2</v>
      </c>
      <c r="O52" s="46">
        <f>VLOOKUP('2 saisie des noms et réponses'!Q48,reponses,O$6+1)</f>
        <v>-1001</v>
      </c>
      <c r="P52" s="46">
        <f>VLOOKUP('2 saisie des noms et réponses'!R48,reponses,P$6+1)</f>
        <v>-999</v>
      </c>
      <c r="Q52" s="46">
        <f>VLOOKUP('2 saisie des noms et réponses'!S48,reponses,Q$6+1)</f>
        <v>1</v>
      </c>
      <c r="R52" s="46">
        <f>VLOOKUP('2 saisie des noms et réponses'!T48,reponses,R$6+1)</f>
        <v>-1001</v>
      </c>
      <c r="S52" s="46">
        <f>VLOOKUP('2 saisie des noms et réponses'!U48,reponses,S$6+1)</f>
        <v>0</v>
      </c>
      <c r="T52" s="46">
        <f>VLOOKUP('2 saisie des noms et réponses'!V48,reponses,T$6+1)</f>
        <v>0</v>
      </c>
      <c r="U52" s="46">
        <f>VLOOKUP('2 saisie des noms et réponses'!W48,reponses,U$6+1)</f>
        <v>0</v>
      </c>
    </row>
    <row r="53" spans="1:21" ht="12.75">
      <c r="A53">
        <f>'2 saisie des noms et réponses'!A49</f>
        <v>0</v>
      </c>
      <c r="B53" s="47">
        <f t="shared" si="3"/>
        <v>-6995</v>
      </c>
      <c r="C53" s="46">
        <f>VLOOKUP('2 saisie des noms et réponses'!E49,reponses,C$6+1)</f>
        <v>-1</v>
      </c>
      <c r="D53" s="46">
        <f>VLOOKUP('2 saisie des noms et réponses'!F49,reponses,D$6+1)</f>
        <v>0</v>
      </c>
      <c r="E53" s="46">
        <f>VLOOKUP('2 saisie des noms et réponses'!G49,reponses,E$6+1)</f>
        <v>-1001</v>
      </c>
      <c r="F53" s="46">
        <f>VLOOKUP('2 saisie des noms et réponses'!H49,reponses,F$6+1)</f>
        <v>1</v>
      </c>
      <c r="G53" s="46">
        <f>VLOOKUP('2 saisie des noms et réponses'!I49,reponses,G$6+1)</f>
        <v>-999</v>
      </c>
      <c r="H53" s="46">
        <f>VLOOKUP('2 saisie des noms et réponses'!J49,reponses,H$6+1)</f>
        <v>-1000</v>
      </c>
      <c r="I53" s="46">
        <f>VLOOKUP('2 saisie des noms et réponses'!K49,reponses,I$6+1)</f>
        <v>-999</v>
      </c>
      <c r="J53" s="46">
        <f>VLOOKUP('2 saisie des noms et réponses'!L49,reponses,J$6+1)</f>
        <v>0</v>
      </c>
      <c r="K53" s="46">
        <f>VLOOKUP('2 saisie des noms et réponses'!M49,reponses,K$6+1)</f>
        <v>-1000</v>
      </c>
      <c r="L53" s="46">
        <f>VLOOKUP('2 saisie des noms et réponses'!N49,reponses,L$6+1)</f>
        <v>-1001</v>
      </c>
      <c r="M53" s="46">
        <f>VLOOKUP('2 saisie des noms et réponses'!O49,reponses,M$6+1)</f>
        <v>2</v>
      </c>
      <c r="N53" s="46">
        <f>VLOOKUP('2 saisie des noms et réponses'!P49,reponses,N$6+1)</f>
        <v>1</v>
      </c>
      <c r="O53" s="46">
        <f>VLOOKUP('2 saisie des noms et réponses'!Q49,reponses,O$6+1)</f>
        <v>0</v>
      </c>
      <c r="P53" s="46">
        <f>VLOOKUP('2 saisie des noms et réponses'!R49,reponses,P$6+1)</f>
        <v>-999</v>
      </c>
      <c r="Q53" s="46">
        <f>VLOOKUP('2 saisie des noms et réponses'!S49,reponses,Q$6+1)</f>
        <v>1</v>
      </c>
      <c r="R53" s="46">
        <f>VLOOKUP('2 saisie des noms et réponses'!T49,reponses,R$6+1)</f>
        <v>0</v>
      </c>
      <c r="S53" s="46">
        <f>VLOOKUP('2 saisie des noms et réponses'!U49,reponses,S$6+1)</f>
        <v>0</v>
      </c>
      <c r="T53" s="46">
        <f>VLOOKUP('2 saisie des noms et réponses'!V49,reponses,T$6+1)</f>
        <v>0</v>
      </c>
      <c r="U53" s="46">
        <f>VLOOKUP('2 saisie des noms et réponses'!W49,reponses,U$6+1)</f>
        <v>0</v>
      </c>
    </row>
    <row r="54" spans="1:21" ht="12.75">
      <c r="A54">
        <f>'2 saisie des noms et réponses'!A50</f>
        <v>0</v>
      </c>
      <c r="B54" s="47">
        <f t="shared" si="3"/>
        <v>-4994</v>
      </c>
      <c r="C54" s="46">
        <f>VLOOKUP('2 saisie des noms et réponses'!E50,reponses,C$6+1)</f>
        <v>2</v>
      </c>
      <c r="D54" s="46">
        <f>VLOOKUP('2 saisie des noms et réponses'!F50,reponses,D$6+1)</f>
        <v>-1000</v>
      </c>
      <c r="E54" s="46">
        <f>VLOOKUP('2 saisie des noms et réponses'!G50,reponses,E$6+1)</f>
        <v>0</v>
      </c>
      <c r="F54" s="46">
        <f>VLOOKUP('2 saisie des noms et réponses'!H50,reponses,F$6+1)</f>
        <v>1</v>
      </c>
      <c r="G54" s="46">
        <f>VLOOKUP('2 saisie des noms et réponses'!I50,reponses,G$6+1)</f>
        <v>0</v>
      </c>
      <c r="H54" s="46">
        <f>VLOOKUP('2 saisie des noms et réponses'!J50,reponses,H$6+1)</f>
        <v>-1000</v>
      </c>
      <c r="I54" s="46">
        <f>VLOOKUP('2 saisie des noms et réponses'!K50,reponses,I$6+1)</f>
        <v>-1000</v>
      </c>
      <c r="J54" s="46">
        <f>VLOOKUP('2 saisie des noms et réponses'!L50,reponses,J$6+1)</f>
        <v>0</v>
      </c>
      <c r="K54" s="46">
        <f>VLOOKUP('2 saisie des noms et réponses'!M50,reponses,K$6+1)</f>
        <v>-1000</v>
      </c>
      <c r="L54" s="46">
        <f>VLOOKUP('2 saisie des noms et réponses'!N50,reponses,L$6+1)</f>
        <v>-1001</v>
      </c>
      <c r="M54" s="46">
        <f>VLOOKUP('2 saisie des noms et réponses'!O50,reponses,M$6+1)</f>
        <v>2</v>
      </c>
      <c r="N54" s="46">
        <f>VLOOKUP('2 saisie des noms et réponses'!P50,reponses,N$6+1)</f>
        <v>1</v>
      </c>
      <c r="O54" s="46">
        <f>VLOOKUP('2 saisie des noms et réponses'!Q50,reponses,O$6+1)</f>
        <v>0</v>
      </c>
      <c r="P54" s="46">
        <f>VLOOKUP('2 saisie des noms et réponses'!R50,reponses,P$6+1)</f>
        <v>0</v>
      </c>
      <c r="Q54" s="46">
        <f>VLOOKUP('2 saisie des noms et réponses'!S50,reponses,Q$6+1)</f>
        <v>1</v>
      </c>
      <c r="R54" s="46">
        <f>VLOOKUP('2 saisie des noms et réponses'!T50,reponses,R$6+1)</f>
        <v>0</v>
      </c>
      <c r="S54" s="46">
        <f>VLOOKUP('2 saisie des noms et réponses'!U50,reponses,S$6+1)</f>
        <v>0</v>
      </c>
      <c r="T54" s="46">
        <f>VLOOKUP('2 saisie des noms et réponses'!V50,reponses,T$6+1)</f>
        <v>0</v>
      </c>
      <c r="U54" s="46">
        <f>VLOOKUP('2 saisie des noms et réponses'!W50,reponses,U$6+1)</f>
        <v>0</v>
      </c>
    </row>
    <row r="55" spans="1:21" ht="12.75">
      <c r="A55">
        <f>'2 saisie des noms et réponses'!A51</f>
        <v>0</v>
      </c>
      <c r="B55" s="47">
        <f t="shared" si="3"/>
        <v>-9996</v>
      </c>
      <c r="C55" s="46">
        <f>VLOOKUP('2 saisie des noms et réponses'!E51,reponses,C$6+1)</f>
        <v>2</v>
      </c>
      <c r="D55" s="46">
        <f>VLOOKUP('2 saisie des noms et réponses'!F51,reponses,D$6+1)</f>
        <v>-1000</v>
      </c>
      <c r="E55" s="46">
        <f>VLOOKUP('2 saisie des noms et réponses'!G51,reponses,E$6+1)</f>
        <v>0</v>
      </c>
      <c r="F55" s="46">
        <f>VLOOKUP('2 saisie des noms et réponses'!H51,reponses,F$6+1)</f>
        <v>1</v>
      </c>
      <c r="G55" s="46">
        <f>VLOOKUP('2 saisie des noms et réponses'!I51,reponses,G$6+1)</f>
        <v>-999</v>
      </c>
      <c r="H55" s="46">
        <f>VLOOKUP('2 saisie des noms et réponses'!J51,reponses,H$6+1)</f>
        <v>-1000</v>
      </c>
      <c r="I55" s="46">
        <f>VLOOKUP('2 saisie des noms et réponses'!K51,reponses,I$6+1)</f>
        <v>0</v>
      </c>
      <c r="J55" s="46">
        <f>VLOOKUP('2 saisie des noms et réponses'!L51,reponses,J$6+1)</f>
        <v>-1001</v>
      </c>
      <c r="K55" s="46">
        <f>VLOOKUP('2 saisie des noms et réponses'!M51,reponses,K$6+1)</f>
        <v>-1000</v>
      </c>
      <c r="L55" s="46">
        <f>VLOOKUP('2 saisie des noms et réponses'!N51,reponses,L$6+1)</f>
        <v>-1001</v>
      </c>
      <c r="M55" s="46">
        <f>VLOOKUP('2 saisie des noms et réponses'!O51,reponses,M$6+1)</f>
        <v>2</v>
      </c>
      <c r="N55" s="46">
        <f>VLOOKUP('2 saisie des noms et réponses'!P51,reponses,N$6+1)</f>
        <v>-1</v>
      </c>
      <c r="O55" s="46">
        <f>VLOOKUP('2 saisie des noms et réponses'!Q51,reponses,O$6+1)</f>
        <v>-1001</v>
      </c>
      <c r="P55" s="46">
        <f>VLOOKUP('2 saisie des noms et réponses'!R51,reponses,P$6+1)</f>
        <v>-999</v>
      </c>
      <c r="Q55" s="46">
        <f>VLOOKUP('2 saisie des noms et réponses'!S51,reponses,Q$6+1)</f>
        <v>1</v>
      </c>
      <c r="R55" s="46">
        <f>VLOOKUP('2 saisie des noms et réponses'!T51,reponses,R$6+1)</f>
        <v>-1001</v>
      </c>
      <c r="S55" s="46">
        <f>VLOOKUP('2 saisie des noms et réponses'!U51,reponses,S$6+1)</f>
        <v>0</v>
      </c>
      <c r="T55" s="46">
        <f>VLOOKUP('2 saisie des noms et réponses'!V51,reponses,T$6+1)</f>
        <v>-999</v>
      </c>
      <c r="U55" s="46">
        <f>VLOOKUP('2 saisie des noms et réponses'!W51,reponses,U$6+1)</f>
        <v>0</v>
      </c>
    </row>
    <row r="56" spans="1:21" ht="12.75">
      <c r="A56">
        <f>'2 saisie des noms et réponses'!A52</f>
        <v>0</v>
      </c>
      <c r="B56" s="47">
        <f aca="true" t="shared" si="4" ref="B56:B119">SUM(C56:AZ56)</f>
        <v>-10997</v>
      </c>
      <c r="C56" s="46">
        <f>VLOOKUP('2 saisie des noms et réponses'!E52,reponses,C$6+1)</f>
        <v>0</v>
      </c>
      <c r="D56" s="46">
        <f>VLOOKUP('2 saisie des noms et réponses'!F52,reponses,D$6+1)</f>
        <v>0</v>
      </c>
      <c r="E56" s="46">
        <f>VLOOKUP('2 saisie des noms et réponses'!G52,reponses,E$6+1)</f>
        <v>0</v>
      </c>
      <c r="F56" s="46">
        <f>VLOOKUP('2 saisie des noms et réponses'!H52,reponses,F$6+1)</f>
        <v>-1000</v>
      </c>
      <c r="G56" s="46">
        <f>VLOOKUP('2 saisie des noms et réponses'!I52,reponses,G$6+1)</f>
        <v>-999</v>
      </c>
      <c r="H56" s="46">
        <f>VLOOKUP('2 saisie des noms et réponses'!J52,reponses,H$6+1)</f>
        <v>-1000</v>
      </c>
      <c r="I56" s="46">
        <f>VLOOKUP('2 saisie des noms et réponses'!K52,reponses,I$6+1)</f>
        <v>-1000</v>
      </c>
      <c r="J56" s="46">
        <f>VLOOKUP('2 saisie des noms et réponses'!L52,reponses,J$6+1)</f>
        <v>0</v>
      </c>
      <c r="K56" s="46">
        <f>VLOOKUP('2 saisie des noms et réponses'!M52,reponses,K$6+1)</f>
        <v>-1001</v>
      </c>
      <c r="L56" s="46">
        <f>VLOOKUP('2 saisie des noms et réponses'!N52,reponses,L$6+1)</f>
        <v>-1001</v>
      </c>
      <c r="M56" s="46">
        <f>VLOOKUP('2 saisie des noms et réponses'!O52,reponses,M$6+1)</f>
        <v>2</v>
      </c>
      <c r="N56" s="46">
        <f>VLOOKUP('2 saisie des noms et réponses'!P52,reponses,N$6+1)</f>
        <v>1</v>
      </c>
      <c r="O56" s="46">
        <f>VLOOKUP('2 saisie des noms et réponses'!Q52,reponses,O$6+1)</f>
        <v>-1001</v>
      </c>
      <c r="P56" s="46">
        <f>VLOOKUP('2 saisie des noms et réponses'!R52,reponses,P$6+1)</f>
        <v>-999</v>
      </c>
      <c r="Q56" s="46">
        <f>VLOOKUP('2 saisie des noms et réponses'!S52,reponses,Q$6+1)</f>
        <v>0</v>
      </c>
      <c r="R56" s="46">
        <f>VLOOKUP('2 saisie des noms et réponses'!T52,reponses,R$6+1)</f>
        <v>-1000</v>
      </c>
      <c r="S56" s="46">
        <f>VLOOKUP('2 saisie des noms et réponses'!U52,reponses,S$6+1)</f>
        <v>-999</v>
      </c>
      <c r="T56" s="46">
        <f>VLOOKUP('2 saisie des noms et réponses'!V52,reponses,T$6+1)</f>
        <v>-1000</v>
      </c>
      <c r="U56" s="46">
        <f>VLOOKUP('2 saisie des noms et réponses'!W52,reponses,U$6+1)</f>
        <v>0</v>
      </c>
    </row>
    <row r="57" spans="1:21" ht="12.75">
      <c r="A57">
        <f>'2 saisie des noms et réponses'!A53</f>
        <v>0</v>
      </c>
      <c r="B57" s="47">
        <f t="shared" si="4"/>
        <v>0</v>
      </c>
      <c r="C57" s="46">
        <f>VLOOKUP('2 saisie des noms et réponses'!E53,reponses,C$6+1)</f>
        <v>0</v>
      </c>
      <c r="D57" s="46">
        <f>VLOOKUP('2 saisie des noms et réponses'!F53,reponses,D$6+1)</f>
        <v>0</v>
      </c>
      <c r="E57" s="46">
        <f>VLOOKUP('2 saisie des noms et réponses'!G53,reponses,E$6+1)</f>
        <v>0</v>
      </c>
      <c r="F57" s="46">
        <f>VLOOKUP('2 saisie des noms et réponses'!H53,reponses,F$6+1)</f>
        <v>0</v>
      </c>
      <c r="G57" s="46">
        <f>VLOOKUP('2 saisie des noms et réponses'!I53,reponses,G$6+1)</f>
        <v>0</v>
      </c>
      <c r="H57" s="46">
        <f>VLOOKUP('2 saisie des noms et réponses'!J53,reponses,H$6+1)</f>
        <v>0</v>
      </c>
      <c r="I57" s="46">
        <f>VLOOKUP('2 saisie des noms et réponses'!K53,reponses,I$6+1)</f>
        <v>0</v>
      </c>
      <c r="J57" s="46">
        <f>VLOOKUP('2 saisie des noms et réponses'!L53,reponses,J$6+1)</f>
        <v>0</v>
      </c>
      <c r="K57" s="46">
        <f>VLOOKUP('2 saisie des noms et réponses'!M53,reponses,K$6+1)</f>
        <v>0</v>
      </c>
      <c r="L57" s="46">
        <f>VLOOKUP('2 saisie des noms et réponses'!N53,reponses,L$6+1)</f>
        <v>0</v>
      </c>
      <c r="M57" s="46">
        <f>VLOOKUP('2 saisie des noms et réponses'!O53,reponses,M$6+1)</f>
        <v>0</v>
      </c>
      <c r="N57" s="46">
        <f>VLOOKUP('2 saisie des noms et réponses'!P53,reponses,N$6+1)</f>
        <v>0</v>
      </c>
      <c r="O57" s="46">
        <f>VLOOKUP('2 saisie des noms et réponses'!Q53,reponses,O$6+1)</f>
        <v>0</v>
      </c>
      <c r="P57" s="46">
        <f>VLOOKUP('2 saisie des noms et réponses'!R53,reponses,P$6+1)</f>
        <v>0</v>
      </c>
      <c r="Q57" s="46">
        <f>VLOOKUP('2 saisie des noms et réponses'!S53,reponses,Q$6+1)</f>
        <v>0</v>
      </c>
      <c r="R57" s="46">
        <f>VLOOKUP('2 saisie des noms et réponses'!T53,reponses,R$6+1)</f>
        <v>0</v>
      </c>
      <c r="S57" s="46">
        <f>VLOOKUP('2 saisie des noms et réponses'!U53,reponses,S$6+1)</f>
        <v>0</v>
      </c>
      <c r="T57" s="46">
        <f>VLOOKUP('2 saisie des noms et réponses'!V53,reponses,T$6+1)</f>
        <v>0</v>
      </c>
      <c r="U57" s="46">
        <f>VLOOKUP('2 saisie des noms et réponses'!W53,reponses,U$6+1)</f>
        <v>0</v>
      </c>
    </row>
    <row r="58" spans="1:21" ht="12.75">
      <c r="A58">
        <f>'2 saisie des noms et réponses'!A54</f>
        <v>0</v>
      </c>
      <c r="B58" s="47">
        <f t="shared" si="4"/>
        <v>-9998</v>
      </c>
      <c r="C58" s="46">
        <f>VLOOKUP('2 saisie des noms et réponses'!E54,reponses,C$6+1)</f>
        <v>-1001</v>
      </c>
      <c r="D58" s="46">
        <f>VLOOKUP('2 saisie des noms et réponses'!F54,reponses,D$6+1)</f>
        <v>0</v>
      </c>
      <c r="E58" s="46">
        <f>VLOOKUP('2 saisie des noms et réponses'!G54,reponses,E$6+1)</f>
        <v>0</v>
      </c>
      <c r="F58" s="46">
        <f>VLOOKUP('2 saisie des noms et réponses'!H54,reponses,F$6+1)</f>
        <v>1</v>
      </c>
      <c r="G58" s="46">
        <f>VLOOKUP('2 saisie des noms et réponses'!I54,reponses,G$6+1)</f>
        <v>-999</v>
      </c>
      <c r="H58" s="46">
        <f>VLOOKUP('2 saisie des noms et réponses'!J54,reponses,H$6+1)</f>
        <v>-1000</v>
      </c>
      <c r="I58" s="46">
        <f>VLOOKUP('2 saisie des noms et réponses'!K54,reponses,I$6+1)</f>
        <v>-1000</v>
      </c>
      <c r="J58" s="46">
        <f>VLOOKUP('2 saisie des noms et réponses'!L54,reponses,J$6+1)</f>
        <v>-1001</v>
      </c>
      <c r="K58" s="46">
        <f>VLOOKUP('2 saisie des noms et réponses'!M54,reponses,K$6+1)</f>
        <v>-1000</v>
      </c>
      <c r="L58" s="46">
        <f>VLOOKUP('2 saisie des noms et réponses'!N54,reponses,L$6+1)</f>
        <v>-1001</v>
      </c>
      <c r="M58" s="46">
        <f>VLOOKUP('2 saisie des noms et réponses'!O54,reponses,M$6+1)</f>
        <v>2</v>
      </c>
      <c r="N58" s="46">
        <f>VLOOKUP('2 saisie des noms et réponses'!P54,reponses,N$6+1)</f>
        <v>0</v>
      </c>
      <c r="O58" s="46">
        <f>VLOOKUP('2 saisie des noms et réponses'!Q54,reponses,O$6+1)</f>
        <v>-1001</v>
      </c>
      <c r="P58" s="46">
        <f>VLOOKUP('2 saisie des noms et réponses'!R54,reponses,P$6+1)</f>
        <v>-1000</v>
      </c>
      <c r="Q58" s="46">
        <f>VLOOKUP('2 saisie des noms et réponses'!S54,reponses,Q$6+1)</f>
        <v>1</v>
      </c>
      <c r="R58" s="46">
        <f>VLOOKUP('2 saisie des noms et réponses'!T54,reponses,R$6+1)</f>
        <v>0</v>
      </c>
      <c r="S58" s="46">
        <f>VLOOKUP('2 saisie des noms et réponses'!U54,reponses,S$6+1)</f>
        <v>0</v>
      </c>
      <c r="T58" s="46">
        <f>VLOOKUP('2 saisie des noms et réponses'!V54,reponses,T$6+1)</f>
        <v>-999</v>
      </c>
      <c r="U58" s="46">
        <f>VLOOKUP('2 saisie des noms et réponses'!W54,reponses,U$6+1)</f>
        <v>0</v>
      </c>
    </row>
    <row r="59" spans="1:21" ht="12.75">
      <c r="A59">
        <f>'2 saisie des noms et réponses'!A55</f>
        <v>0</v>
      </c>
      <c r="B59" s="47">
        <f t="shared" si="4"/>
        <v>-4995</v>
      </c>
      <c r="C59" s="46">
        <f>VLOOKUP('2 saisie des noms et réponses'!E55,reponses,C$6+1)</f>
        <v>2</v>
      </c>
      <c r="D59" s="46">
        <f>VLOOKUP('2 saisie des noms et réponses'!F55,reponses,D$6+1)</f>
        <v>0</v>
      </c>
      <c r="E59" s="46">
        <f>VLOOKUP('2 saisie des noms et réponses'!G55,reponses,E$6+1)</f>
        <v>0</v>
      </c>
      <c r="F59" s="46">
        <f>VLOOKUP('2 saisie des noms et réponses'!H55,reponses,F$6+1)</f>
        <v>1</v>
      </c>
      <c r="G59" s="46">
        <f>VLOOKUP('2 saisie des noms et réponses'!I55,reponses,G$6+1)</f>
        <v>0</v>
      </c>
      <c r="H59" s="46">
        <f>VLOOKUP('2 saisie des noms et réponses'!J55,reponses,H$6+1)</f>
        <v>-1000</v>
      </c>
      <c r="I59" s="46">
        <f>VLOOKUP('2 saisie des noms et réponses'!K55,reponses,I$6+1)</f>
        <v>-1000</v>
      </c>
      <c r="J59" s="46">
        <f>VLOOKUP('2 saisie des noms et réponses'!L55,reponses,J$6+1)</f>
        <v>0</v>
      </c>
      <c r="K59" s="46">
        <f>VLOOKUP('2 saisie des noms et réponses'!M55,reponses,K$6+1)</f>
        <v>-1000</v>
      </c>
      <c r="L59" s="46">
        <f>VLOOKUP('2 saisie des noms et réponses'!N55,reponses,L$6+1)</f>
        <v>-1000</v>
      </c>
      <c r="M59" s="46">
        <f>VLOOKUP('2 saisie des noms et réponses'!O55,reponses,M$6+1)</f>
        <v>0</v>
      </c>
      <c r="N59" s="46">
        <f>VLOOKUP('2 saisie des noms et réponses'!P55,reponses,N$6+1)</f>
        <v>0</v>
      </c>
      <c r="O59" s="46">
        <f>VLOOKUP('2 saisie des noms et réponses'!Q55,reponses,O$6+1)</f>
        <v>0</v>
      </c>
      <c r="P59" s="46">
        <f>VLOOKUP('2 saisie des noms et réponses'!R55,reponses,P$6+1)</f>
        <v>-999</v>
      </c>
      <c r="Q59" s="46">
        <f>VLOOKUP('2 saisie des noms et réponses'!S55,reponses,Q$6+1)</f>
        <v>1</v>
      </c>
      <c r="R59" s="46">
        <f>VLOOKUP('2 saisie des noms et réponses'!T55,reponses,R$6+1)</f>
        <v>0</v>
      </c>
      <c r="S59" s="46">
        <f>VLOOKUP('2 saisie des noms et réponses'!U55,reponses,S$6+1)</f>
        <v>0</v>
      </c>
      <c r="T59" s="46">
        <f>VLOOKUP('2 saisie des noms et réponses'!V55,reponses,T$6+1)</f>
        <v>0</v>
      </c>
      <c r="U59" s="46">
        <f>VLOOKUP('2 saisie des noms et réponses'!W55,reponses,U$6+1)</f>
        <v>0</v>
      </c>
    </row>
    <row r="60" spans="1:21" ht="12.75">
      <c r="A60">
        <f>'2 saisie des noms et réponses'!A56</f>
        <v>0</v>
      </c>
      <c r="B60" s="47">
        <f t="shared" si="4"/>
        <v>-6998</v>
      </c>
      <c r="C60" s="46">
        <f>VLOOKUP('2 saisie des noms et réponses'!E56,reponses,C$6+1)</f>
        <v>2</v>
      </c>
      <c r="D60" s="46">
        <f>VLOOKUP('2 saisie des noms et réponses'!F56,reponses,D$6+1)</f>
        <v>-1000</v>
      </c>
      <c r="E60" s="46">
        <f>VLOOKUP('2 saisie des noms et réponses'!G56,reponses,E$6+1)</f>
        <v>0</v>
      </c>
      <c r="F60" s="46">
        <f>VLOOKUP('2 saisie des noms et réponses'!H56,reponses,F$6+1)</f>
        <v>0</v>
      </c>
      <c r="G60" s="46">
        <f>VLOOKUP('2 saisie des noms et réponses'!I56,reponses,G$6+1)</f>
        <v>-1001</v>
      </c>
      <c r="H60" s="46">
        <f>VLOOKUP('2 saisie des noms et réponses'!J56,reponses,H$6+1)</f>
        <v>-1000</v>
      </c>
      <c r="I60" s="46">
        <f>VLOOKUP('2 saisie des noms et réponses'!K56,reponses,I$6+1)</f>
        <v>-1000</v>
      </c>
      <c r="J60" s="46">
        <f>VLOOKUP('2 saisie des noms et réponses'!L56,reponses,J$6+1)</f>
        <v>0</v>
      </c>
      <c r="K60" s="46">
        <f>VLOOKUP('2 saisie des noms et réponses'!M56,reponses,K$6+1)</f>
        <v>-1000</v>
      </c>
      <c r="L60" s="46">
        <f>VLOOKUP('2 saisie des noms et réponses'!N56,reponses,L$6+1)</f>
        <v>-1001</v>
      </c>
      <c r="M60" s="46">
        <f>VLOOKUP('2 saisie des noms et réponses'!O56,reponses,M$6+1)</f>
        <v>0</v>
      </c>
      <c r="N60" s="46">
        <f>VLOOKUP('2 saisie des noms et réponses'!P56,reponses,N$6+1)</f>
        <v>1</v>
      </c>
      <c r="O60" s="46">
        <f>VLOOKUP('2 saisie des noms et réponses'!Q56,reponses,O$6+1)</f>
        <v>0</v>
      </c>
      <c r="P60" s="46">
        <f>VLOOKUP('2 saisie des noms et réponses'!R56,reponses,P$6+1)</f>
        <v>-999</v>
      </c>
      <c r="Q60" s="46">
        <f>VLOOKUP('2 saisie des noms et réponses'!S56,reponses,Q$6+1)</f>
        <v>1</v>
      </c>
      <c r="R60" s="46">
        <f>VLOOKUP('2 saisie des noms et réponses'!T56,reponses,R$6+1)</f>
        <v>0</v>
      </c>
      <c r="S60" s="46">
        <f>VLOOKUP('2 saisie des noms et réponses'!U56,reponses,S$6+1)</f>
        <v>-1</v>
      </c>
      <c r="T60" s="46">
        <f>VLOOKUP('2 saisie des noms et réponses'!V56,reponses,T$6+1)</f>
        <v>0</v>
      </c>
      <c r="U60" s="46">
        <f>VLOOKUP('2 saisie des noms et réponses'!W56,reponses,U$6+1)</f>
        <v>0</v>
      </c>
    </row>
    <row r="61" spans="1:21" ht="12.75">
      <c r="A61">
        <f>'2 saisie des noms et réponses'!A57</f>
        <v>0</v>
      </c>
      <c r="B61" s="47">
        <f t="shared" si="4"/>
        <v>-8991</v>
      </c>
      <c r="C61" s="46">
        <f>VLOOKUP('2 saisie des noms et réponses'!E57,reponses,C$6+1)</f>
        <v>2</v>
      </c>
      <c r="D61" s="46">
        <f>VLOOKUP('2 saisie des noms et réponses'!F57,reponses,D$6+1)</f>
        <v>-1000</v>
      </c>
      <c r="E61" s="46">
        <f>VLOOKUP('2 saisie des noms et réponses'!G57,reponses,E$6+1)</f>
        <v>-999</v>
      </c>
      <c r="F61" s="46">
        <f>VLOOKUP('2 saisie des noms et réponses'!H57,reponses,F$6+1)</f>
        <v>-1000</v>
      </c>
      <c r="G61" s="46">
        <f>VLOOKUP('2 saisie des noms et réponses'!I57,reponses,G$6+1)</f>
        <v>-999</v>
      </c>
      <c r="H61" s="46">
        <f>VLOOKUP('2 saisie des noms et réponses'!J57,reponses,H$6+1)</f>
        <v>-1000</v>
      </c>
      <c r="I61" s="46">
        <f>VLOOKUP('2 saisie des noms et réponses'!K57,reponses,I$6+1)</f>
        <v>-999</v>
      </c>
      <c r="J61" s="46">
        <f>VLOOKUP('2 saisie des noms et réponses'!L57,reponses,J$6+1)</f>
        <v>0</v>
      </c>
      <c r="K61" s="46">
        <f>VLOOKUP('2 saisie des noms et réponses'!M57,reponses,K$6+1)</f>
        <v>0</v>
      </c>
      <c r="L61" s="46">
        <f>VLOOKUP('2 saisie des noms et réponses'!N57,reponses,L$6+1)</f>
        <v>-1001</v>
      </c>
      <c r="M61" s="46">
        <f>VLOOKUP('2 saisie des noms et réponses'!O57,reponses,M$6+1)</f>
        <v>2</v>
      </c>
      <c r="N61" s="46">
        <f>VLOOKUP('2 saisie des noms et réponses'!P57,reponses,N$6+1)</f>
        <v>1</v>
      </c>
      <c r="O61" s="46">
        <f>VLOOKUP('2 saisie des noms et réponses'!Q57,reponses,O$6+1)</f>
        <v>0</v>
      </c>
      <c r="P61" s="46">
        <f>VLOOKUP('2 saisie des noms et réponses'!R57,reponses,P$6+1)</f>
        <v>-999</v>
      </c>
      <c r="Q61" s="46">
        <f>VLOOKUP('2 saisie des noms et réponses'!S57,reponses,Q$6+1)</f>
        <v>0</v>
      </c>
      <c r="R61" s="46">
        <f>VLOOKUP('2 saisie des noms et réponses'!T57,reponses,R$6+1)</f>
        <v>0</v>
      </c>
      <c r="S61" s="46">
        <f>VLOOKUP('2 saisie des noms et réponses'!U57,reponses,S$6+1)</f>
        <v>-999</v>
      </c>
      <c r="T61" s="46">
        <f>VLOOKUP('2 saisie des noms et réponses'!V57,reponses,T$6+1)</f>
        <v>0</v>
      </c>
      <c r="U61" s="46">
        <f>VLOOKUP('2 saisie des noms et réponses'!W57,reponses,U$6+1)</f>
        <v>0</v>
      </c>
    </row>
    <row r="62" spans="1:21" ht="12.75">
      <c r="A62">
        <f>'2 saisie des noms et réponses'!A58</f>
        <v>0</v>
      </c>
      <c r="B62" s="47">
        <f t="shared" si="4"/>
        <v>-8997</v>
      </c>
      <c r="C62" s="46">
        <f>VLOOKUP('2 saisie des noms et réponses'!E58,reponses,C$6+1)</f>
        <v>0</v>
      </c>
      <c r="D62" s="46">
        <f>VLOOKUP('2 saisie des noms et réponses'!F58,reponses,D$6+1)</f>
        <v>0</v>
      </c>
      <c r="E62" s="46">
        <f>VLOOKUP('2 saisie des noms et réponses'!G58,reponses,E$6+1)</f>
        <v>-999</v>
      </c>
      <c r="F62" s="46">
        <f>VLOOKUP('2 saisie des noms et réponses'!H58,reponses,F$6+1)</f>
        <v>0</v>
      </c>
      <c r="G62" s="46">
        <f>VLOOKUP('2 saisie des noms et réponses'!I58,reponses,G$6+1)</f>
        <v>-999</v>
      </c>
      <c r="H62" s="46">
        <f>VLOOKUP('2 saisie des noms et réponses'!J58,reponses,H$6+1)</f>
        <v>-1000</v>
      </c>
      <c r="I62" s="46">
        <f>VLOOKUP('2 saisie des noms et réponses'!K58,reponses,I$6+1)</f>
        <v>-999</v>
      </c>
      <c r="J62" s="46">
        <f>VLOOKUP('2 saisie des noms et réponses'!L58,reponses,J$6+1)</f>
        <v>-1001</v>
      </c>
      <c r="K62" s="46">
        <f>VLOOKUP('2 saisie des noms et réponses'!M58,reponses,K$6+1)</f>
        <v>-1001</v>
      </c>
      <c r="L62" s="46">
        <f>VLOOKUP('2 saisie des noms et réponses'!N58,reponses,L$6+1)</f>
        <v>-1000</v>
      </c>
      <c r="M62" s="46">
        <f>VLOOKUP('2 saisie des noms et réponses'!O58,reponses,M$6+1)</f>
        <v>-1</v>
      </c>
      <c r="N62" s="46">
        <f>VLOOKUP('2 saisie des noms et réponses'!P58,reponses,N$6+1)</f>
        <v>0</v>
      </c>
      <c r="O62" s="46">
        <f>VLOOKUP('2 saisie des noms et réponses'!Q58,reponses,O$6+1)</f>
        <v>0</v>
      </c>
      <c r="P62" s="46">
        <f>VLOOKUP('2 saisie des noms et réponses'!R58,reponses,P$6+1)</f>
        <v>-999</v>
      </c>
      <c r="Q62" s="46">
        <f>VLOOKUP('2 saisie des noms et réponses'!S58,reponses,Q$6+1)</f>
        <v>1</v>
      </c>
      <c r="R62" s="46">
        <f>VLOOKUP('2 saisie des noms et réponses'!T58,reponses,R$6+1)</f>
        <v>0</v>
      </c>
      <c r="S62" s="46">
        <f>VLOOKUP('2 saisie des noms et réponses'!U58,reponses,S$6+1)</f>
        <v>-999</v>
      </c>
      <c r="T62" s="46">
        <f>VLOOKUP('2 saisie des noms et réponses'!V58,reponses,T$6+1)</f>
        <v>0</v>
      </c>
      <c r="U62" s="46">
        <f>VLOOKUP('2 saisie des noms et réponses'!W58,reponses,U$6+1)</f>
        <v>0</v>
      </c>
    </row>
    <row r="63" spans="1:21" ht="12.75">
      <c r="A63">
        <f>'2 saisie des noms et réponses'!A59</f>
        <v>0</v>
      </c>
      <c r="B63" s="47">
        <f t="shared" si="4"/>
        <v>-7000</v>
      </c>
      <c r="C63" s="46">
        <f>VLOOKUP('2 saisie des noms et réponses'!E59,reponses,C$6+1)</f>
        <v>-1000</v>
      </c>
      <c r="D63" s="46">
        <f>VLOOKUP('2 saisie des noms et réponses'!F59,reponses,D$6+1)</f>
        <v>0</v>
      </c>
      <c r="E63" s="46">
        <f>VLOOKUP('2 saisie des noms et réponses'!G59,reponses,E$6+1)</f>
        <v>-999</v>
      </c>
      <c r="F63" s="46">
        <f>VLOOKUP('2 saisie des noms et réponses'!H59,reponses,F$6+1)</f>
        <v>1</v>
      </c>
      <c r="G63" s="46">
        <f>VLOOKUP('2 saisie des noms et réponses'!I59,reponses,G$6+1)</f>
        <v>-999</v>
      </c>
      <c r="H63" s="46">
        <f>VLOOKUP('2 saisie des noms et réponses'!J59,reponses,H$6+1)</f>
        <v>-1000</v>
      </c>
      <c r="I63" s="46">
        <f>VLOOKUP('2 saisie des noms et réponses'!K59,reponses,I$6+1)</f>
        <v>-1001</v>
      </c>
      <c r="J63" s="46">
        <f>VLOOKUP('2 saisie des noms et réponses'!L59,reponses,J$6+1)</f>
        <v>0</v>
      </c>
      <c r="K63" s="46">
        <f>VLOOKUP('2 saisie des noms et réponses'!M59,reponses,K$6+1)</f>
        <v>-1</v>
      </c>
      <c r="L63" s="46">
        <f>VLOOKUP('2 saisie des noms et réponses'!N59,reponses,L$6+1)</f>
        <v>-1001</v>
      </c>
      <c r="M63" s="46">
        <f>VLOOKUP('2 saisie des noms et réponses'!O59,reponses,M$6+1)</f>
        <v>0</v>
      </c>
      <c r="N63" s="46">
        <f>VLOOKUP('2 saisie des noms et réponses'!P59,reponses,N$6+1)</f>
        <v>1</v>
      </c>
      <c r="O63" s="46">
        <f>VLOOKUP('2 saisie des noms et réponses'!Q59,reponses,O$6+1)</f>
        <v>0</v>
      </c>
      <c r="P63" s="46">
        <f>VLOOKUP('2 saisie des noms et réponses'!R59,reponses,P$6+1)</f>
        <v>0</v>
      </c>
      <c r="Q63" s="46">
        <f>VLOOKUP('2 saisie des noms et réponses'!S59,reponses,Q$6+1)</f>
        <v>0</v>
      </c>
      <c r="R63" s="46">
        <f>VLOOKUP('2 saisie des noms et réponses'!T59,reponses,R$6+1)</f>
        <v>-1001</v>
      </c>
      <c r="S63" s="46">
        <f>VLOOKUP('2 saisie des noms et réponses'!U59,reponses,S$6+1)</f>
        <v>0</v>
      </c>
      <c r="T63" s="46">
        <f>VLOOKUP('2 saisie des noms et réponses'!V59,reponses,T$6+1)</f>
        <v>0</v>
      </c>
      <c r="U63" s="46">
        <f>VLOOKUP('2 saisie des noms et réponses'!W59,reponses,U$6+1)</f>
        <v>0</v>
      </c>
    </row>
    <row r="64" spans="1:21" ht="12.75">
      <c r="A64">
        <f>'2 saisie des noms et réponses'!A60</f>
        <v>0</v>
      </c>
      <c r="B64" s="47">
        <f t="shared" si="4"/>
        <v>-4996</v>
      </c>
      <c r="C64" s="46">
        <f>VLOOKUP('2 saisie des noms et réponses'!E60,reponses,C$6+1)</f>
        <v>2</v>
      </c>
      <c r="D64" s="46">
        <f>VLOOKUP('2 saisie des noms et réponses'!F60,reponses,D$6+1)</f>
        <v>0</v>
      </c>
      <c r="E64" s="46">
        <f>VLOOKUP('2 saisie des noms et réponses'!G60,reponses,E$6+1)</f>
        <v>0</v>
      </c>
      <c r="F64" s="46">
        <f>VLOOKUP('2 saisie des noms et réponses'!H60,reponses,F$6+1)</f>
        <v>0</v>
      </c>
      <c r="G64" s="46">
        <f>VLOOKUP('2 saisie des noms et réponses'!I60,reponses,G$6+1)</f>
        <v>0</v>
      </c>
      <c r="H64" s="46">
        <f>VLOOKUP('2 saisie des noms et réponses'!J60,reponses,H$6+1)</f>
        <v>-1000</v>
      </c>
      <c r="I64" s="46">
        <f>VLOOKUP('2 saisie des noms et réponses'!K60,reponses,I$6+1)</f>
        <v>0</v>
      </c>
      <c r="J64" s="46">
        <f>VLOOKUP('2 saisie des noms et réponses'!L60,reponses,J$6+1)</f>
        <v>0</v>
      </c>
      <c r="K64" s="46">
        <f>VLOOKUP('2 saisie des noms et réponses'!M60,reponses,K$6+1)</f>
        <v>-1000</v>
      </c>
      <c r="L64" s="46">
        <f>VLOOKUP('2 saisie des noms et réponses'!N60,reponses,L$6+1)</f>
        <v>-1001</v>
      </c>
      <c r="M64" s="46">
        <f>VLOOKUP('2 saisie des noms et réponses'!O60,reponses,M$6+1)</f>
        <v>2</v>
      </c>
      <c r="N64" s="46">
        <f>VLOOKUP('2 saisie des noms et réponses'!P60,reponses,N$6+1)</f>
        <v>0</v>
      </c>
      <c r="O64" s="46">
        <f>VLOOKUP('2 saisie des noms et réponses'!Q60,reponses,O$6+1)</f>
        <v>-1001</v>
      </c>
      <c r="P64" s="46">
        <f>VLOOKUP('2 saisie des noms et réponses'!R60,reponses,P$6+1)</f>
        <v>-999</v>
      </c>
      <c r="Q64" s="46">
        <f>VLOOKUP('2 saisie des noms et réponses'!S60,reponses,Q$6+1)</f>
        <v>1</v>
      </c>
      <c r="R64" s="46">
        <f>VLOOKUP('2 saisie des noms et réponses'!T60,reponses,R$6+1)</f>
        <v>0</v>
      </c>
      <c r="S64" s="46">
        <f>VLOOKUP('2 saisie des noms et réponses'!U60,reponses,S$6+1)</f>
        <v>0</v>
      </c>
      <c r="T64" s="46">
        <f>VLOOKUP('2 saisie des noms et réponses'!V60,reponses,T$6+1)</f>
        <v>0</v>
      </c>
      <c r="U64" s="46">
        <f>VLOOKUP('2 saisie des noms et réponses'!W60,reponses,U$6+1)</f>
        <v>0</v>
      </c>
    </row>
    <row r="65" spans="1:21" ht="12.75">
      <c r="A65">
        <f>'2 saisie des noms et réponses'!A61</f>
        <v>0</v>
      </c>
      <c r="B65" s="47">
        <f t="shared" si="4"/>
        <v>-6996</v>
      </c>
      <c r="C65" s="46">
        <f>VLOOKUP('2 saisie des noms et réponses'!E61,reponses,C$6+1)</f>
        <v>-1000</v>
      </c>
      <c r="D65" s="46">
        <f>VLOOKUP('2 saisie des noms et réponses'!F61,reponses,D$6+1)</f>
        <v>0</v>
      </c>
      <c r="E65" s="46">
        <f>VLOOKUP('2 saisie des noms et réponses'!G61,reponses,E$6+1)</f>
        <v>-1001</v>
      </c>
      <c r="F65" s="46">
        <f>VLOOKUP('2 saisie des noms et réponses'!H61,reponses,F$6+1)</f>
        <v>1</v>
      </c>
      <c r="G65" s="46">
        <f>VLOOKUP('2 saisie des noms et réponses'!I61,reponses,G$6+1)</f>
        <v>-999</v>
      </c>
      <c r="H65" s="46">
        <f>VLOOKUP('2 saisie des noms et réponses'!J61,reponses,H$6+1)</f>
        <v>-1000</v>
      </c>
      <c r="I65" s="46">
        <f>VLOOKUP('2 saisie des noms et réponses'!K61,reponses,I$6+1)</f>
        <v>-999</v>
      </c>
      <c r="J65" s="46">
        <f>VLOOKUP('2 saisie des noms et réponses'!L61,reponses,J$6+1)</f>
        <v>0</v>
      </c>
      <c r="K65" s="46">
        <f>VLOOKUP('2 saisie des noms et réponses'!M61,reponses,K$6+1)</f>
        <v>-1000</v>
      </c>
      <c r="L65" s="46">
        <f>VLOOKUP('2 saisie des noms et réponses'!N61,reponses,L$6+1)</f>
        <v>-1001</v>
      </c>
      <c r="M65" s="46">
        <f>VLOOKUP('2 saisie des noms et réponses'!O61,reponses,M$6+1)</f>
        <v>2</v>
      </c>
      <c r="N65" s="46">
        <f>VLOOKUP('2 saisie des noms et réponses'!P61,reponses,N$6+1)</f>
        <v>1</v>
      </c>
      <c r="O65" s="46">
        <f>VLOOKUP('2 saisie des noms et réponses'!Q61,reponses,O$6+1)</f>
        <v>0</v>
      </c>
      <c r="P65" s="46">
        <f>VLOOKUP('2 saisie des noms et réponses'!R61,reponses,P$6+1)</f>
        <v>0</v>
      </c>
      <c r="Q65" s="46">
        <f>VLOOKUP('2 saisie des noms et réponses'!S61,reponses,Q$6+1)</f>
        <v>1</v>
      </c>
      <c r="R65" s="46">
        <f>VLOOKUP('2 saisie des noms et réponses'!T61,reponses,R$6+1)</f>
        <v>0</v>
      </c>
      <c r="S65" s="46">
        <f>VLOOKUP('2 saisie des noms et réponses'!U61,reponses,S$6+1)</f>
        <v>0</v>
      </c>
      <c r="T65" s="46">
        <f>VLOOKUP('2 saisie des noms et réponses'!V61,reponses,T$6+1)</f>
        <v>-1</v>
      </c>
      <c r="U65" s="46">
        <f>VLOOKUP('2 saisie des noms et réponses'!W61,reponses,U$6+1)</f>
        <v>0</v>
      </c>
    </row>
    <row r="66" spans="1:21" ht="12.75">
      <c r="A66">
        <f>'2 saisie des noms et réponses'!A62</f>
        <v>0</v>
      </c>
      <c r="B66" s="47">
        <f t="shared" si="4"/>
        <v>-5998</v>
      </c>
      <c r="C66" s="46">
        <f>VLOOKUP('2 saisie des noms et réponses'!E62,reponses,C$6+1)</f>
        <v>0</v>
      </c>
      <c r="D66" s="46">
        <f>VLOOKUP('2 saisie des noms et réponses'!F62,reponses,D$6+1)</f>
        <v>-1000</v>
      </c>
      <c r="E66" s="46">
        <f>VLOOKUP('2 saisie des noms et réponses'!G62,reponses,E$6+1)</f>
        <v>-1001</v>
      </c>
      <c r="F66" s="46">
        <f>VLOOKUP('2 saisie des noms et réponses'!H62,reponses,F$6+1)</f>
        <v>0</v>
      </c>
      <c r="G66" s="46">
        <f>VLOOKUP('2 saisie des noms et réponses'!I62,reponses,G$6+1)</f>
        <v>-999</v>
      </c>
      <c r="H66" s="46">
        <f>VLOOKUP('2 saisie des noms et réponses'!J62,reponses,H$6+1)</f>
        <v>0</v>
      </c>
      <c r="I66" s="46">
        <f>VLOOKUP('2 saisie des noms et réponses'!K62,reponses,I$6+1)</f>
        <v>-999</v>
      </c>
      <c r="J66" s="46">
        <f>VLOOKUP('2 saisie des noms et réponses'!L62,reponses,J$6+1)</f>
        <v>0</v>
      </c>
      <c r="K66" s="46">
        <f>VLOOKUP('2 saisie des noms et réponses'!M62,reponses,K$6+1)</f>
        <v>-1000</v>
      </c>
      <c r="L66" s="46">
        <f>VLOOKUP('2 saisie des noms et réponses'!N62,reponses,L$6+1)</f>
        <v>-1001</v>
      </c>
      <c r="M66" s="46">
        <f>VLOOKUP('2 saisie des noms et réponses'!O62,reponses,M$6+1)</f>
        <v>2</v>
      </c>
      <c r="N66" s="46">
        <f>VLOOKUP('2 saisie des noms et réponses'!P62,reponses,N$6+1)</f>
        <v>1</v>
      </c>
      <c r="O66" s="46">
        <f>VLOOKUP('2 saisie des noms et réponses'!Q62,reponses,O$6+1)</f>
        <v>0</v>
      </c>
      <c r="P66" s="46">
        <f>VLOOKUP('2 saisie des noms et réponses'!R62,reponses,P$6+1)</f>
        <v>0</v>
      </c>
      <c r="Q66" s="46">
        <f>VLOOKUP('2 saisie des noms et réponses'!S62,reponses,Q$6+1)</f>
        <v>0</v>
      </c>
      <c r="R66" s="46">
        <f>VLOOKUP('2 saisie des noms et réponses'!T62,reponses,R$6+1)</f>
        <v>0</v>
      </c>
      <c r="S66" s="46">
        <f>VLOOKUP('2 saisie des noms et réponses'!U62,reponses,S$6+1)</f>
        <v>0</v>
      </c>
      <c r="T66" s="46">
        <f>VLOOKUP('2 saisie des noms et réponses'!V62,reponses,T$6+1)</f>
        <v>-1</v>
      </c>
      <c r="U66" s="46">
        <f>VLOOKUP('2 saisie des noms et réponses'!W62,reponses,U$6+1)</f>
        <v>0</v>
      </c>
    </row>
    <row r="67" spans="1:21" ht="12.75">
      <c r="A67">
        <f>'2 saisie des noms et réponses'!A63</f>
        <v>0</v>
      </c>
      <c r="B67" s="47">
        <f t="shared" si="4"/>
        <v>-4990</v>
      </c>
      <c r="C67" s="46">
        <f>VLOOKUP('2 saisie des noms et réponses'!E63,reponses,C$6+1)</f>
        <v>0</v>
      </c>
      <c r="D67" s="46">
        <f>VLOOKUP('2 saisie des noms et réponses'!F63,reponses,D$6+1)</f>
        <v>0</v>
      </c>
      <c r="E67" s="46">
        <f>VLOOKUP('2 saisie des noms et réponses'!G63,reponses,E$6+1)</f>
        <v>-1001</v>
      </c>
      <c r="F67" s="46">
        <f>VLOOKUP('2 saisie des noms et réponses'!H63,reponses,F$6+1)</f>
        <v>1</v>
      </c>
      <c r="G67" s="46">
        <f>VLOOKUP('2 saisie des noms et réponses'!I63,reponses,G$6+1)</f>
        <v>5</v>
      </c>
      <c r="H67" s="46">
        <f>VLOOKUP('2 saisie des noms et réponses'!J63,reponses,H$6+1)</f>
        <v>-1000</v>
      </c>
      <c r="I67" s="46">
        <f>VLOOKUP('2 saisie des noms et réponses'!K63,reponses,I$6+1)</f>
        <v>-999</v>
      </c>
      <c r="J67" s="46">
        <f>VLOOKUP('2 saisie des noms et réponses'!L63,reponses,J$6+1)</f>
        <v>0</v>
      </c>
      <c r="K67" s="46">
        <f>VLOOKUP('2 saisie des noms et réponses'!M63,reponses,K$6+1)</f>
        <v>0</v>
      </c>
      <c r="L67" s="46">
        <f>VLOOKUP('2 saisie des noms et réponses'!N63,reponses,L$6+1)</f>
        <v>-1001</v>
      </c>
      <c r="M67" s="46">
        <f>VLOOKUP('2 saisie des noms et réponses'!O63,reponses,M$6+1)</f>
        <v>2</v>
      </c>
      <c r="N67" s="46">
        <f>VLOOKUP('2 saisie des noms et réponses'!P63,reponses,N$6+1)</f>
        <v>1</v>
      </c>
      <c r="O67" s="46">
        <f>VLOOKUP('2 saisie des noms et réponses'!Q63,reponses,O$6+1)</f>
        <v>0</v>
      </c>
      <c r="P67" s="46">
        <f>VLOOKUP('2 saisie des noms et réponses'!R63,reponses,P$6+1)</f>
        <v>-999</v>
      </c>
      <c r="Q67" s="46">
        <f>VLOOKUP('2 saisie des noms et réponses'!S63,reponses,Q$6+1)</f>
        <v>1</v>
      </c>
      <c r="R67" s="46">
        <f>VLOOKUP('2 saisie des noms et réponses'!T63,reponses,R$6+1)</f>
        <v>0</v>
      </c>
      <c r="S67" s="46">
        <f>VLOOKUP('2 saisie des noms et réponses'!U63,reponses,S$6+1)</f>
        <v>0</v>
      </c>
      <c r="T67" s="46">
        <f>VLOOKUP('2 saisie des noms et réponses'!V63,reponses,T$6+1)</f>
        <v>0</v>
      </c>
      <c r="U67" s="46">
        <f>VLOOKUP('2 saisie des noms et réponses'!W63,reponses,U$6+1)</f>
        <v>0</v>
      </c>
    </row>
    <row r="68" spans="1:21" ht="12.75">
      <c r="A68">
        <f>'2 saisie des noms et réponses'!A64</f>
        <v>0</v>
      </c>
      <c r="B68" s="47">
        <f t="shared" si="4"/>
        <v>-8992</v>
      </c>
      <c r="C68" s="46">
        <f>VLOOKUP('2 saisie des noms et réponses'!E64,reponses,C$6+1)</f>
        <v>2</v>
      </c>
      <c r="D68" s="46">
        <f>VLOOKUP('2 saisie des noms et réponses'!F64,reponses,D$6+1)</f>
        <v>0</v>
      </c>
      <c r="E68" s="46">
        <f>VLOOKUP('2 saisie des noms et réponses'!G64,reponses,E$6+1)</f>
        <v>0</v>
      </c>
      <c r="F68" s="46">
        <f>VLOOKUP('2 saisie des noms et réponses'!H64,reponses,F$6+1)</f>
        <v>-1000</v>
      </c>
      <c r="G68" s="46">
        <f>VLOOKUP('2 saisie des noms et réponses'!I64,reponses,G$6+1)</f>
        <v>-999</v>
      </c>
      <c r="H68" s="46">
        <f>VLOOKUP('2 saisie des noms et réponses'!J64,reponses,H$6+1)</f>
        <v>-1000</v>
      </c>
      <c r="I68" s="46">
        <f>VLOOKUP('2 saisie des noms et réponses'!K64,reponses,I$6+1)</f>
        <v>-999</v>
      </c>
      <c r="J68" s="46">
        <f>VLOOKUP('2 saisie des noms et réponses'!L64,reponses,J$6+1)</f>
        <v>0</v>
      </c>
      <c r="K68" s="46">
        <f>VLOOKUP('2 saisie des noms et réponses'!M64,reponses,K$6+1)</f>
        <v>-1000</v>
      </c>
      <c r="L68" s="46">
        <f>VLOOKUP('2 saisie des noms et réponses'!N64,reponses,L$6+1)</f>
        <v>-1001</v>
      </c>
      <c r="M68" s="46">
        <f>VLOOKUP('2 saisie des noms et réponses'!O64,reponses,M$6+1)</f>
        <v>2</v>
      </c>
      <c r="N68" s="46">
        <f>VLOOKUP('2 saisie des noms et réponses'!P64,reponses,N$6+1)</f>
        <v>-1</v>
      </c>
      <c r="O68" s="46">
        <f>VLOOKUP('2 saisie des noms et réponses'!Q64,reponses,O$6+1)</f>
        <v>0</v>
      </c>
      <c r="P68" s="46">
        <f>VLOOKUP('2 saisie des noms et réponses'!R64,reponses,P$6+1)</f>
        <v>-999</v>
      </c>
      <c r="Q68" s="46">
        <f>VLOOKUP('2 saisie des noms et réponses'!S64,reponses,Q$6+1)</f>
        <v>1</v>
      </c>
      <c r="R68" s="46">
        <f>VLOOKUP('2 saisie des noms et réponses'!T64,reponses,R$6+1)</f>
        <v>0</v>
      </c>
      <c r="S68" s="46">
        <f>VLOOKUP('2 saisie des noms et réponses'!U64,reponses,S$6+1)</f>
        <v>-999</v>
      </c>
      <c r="T68" s="46">
        <f>VLOOKUP('2 saisie des noms et réponses'!V64,reponses,T$6+1)</f>
        <v>-999</v>
      </c>
      <c r="U68" s="46">
        <f>VLOOKUP('2 saisie des noms et réponses'!W64,reponses,U$6+1)</f>
        <v>0</v>
      </c>
    </row>
    <row r="69" spans="1:21" ht="12.75">
      <c r="A69">
        <f>'2 saisie des noms et réponses'!A65</f>
        <v>0</v>
      </c>
      <c r="B69" s="47">
        <f t="shared" si="4"/>
        <v>-7992</v>
      </c>
      <c r="C69" s="46">
        <f>VLOOKUP('2 saisie des noms et réponses'!E65,reponses,C$6+1)</f>
        <v>2</v>
      </c>
      <c r="D69" s="46">
        <f>VLOOKUP('2 saisie des noms et réponses'!F65,reponses,D$6+1)</f>
        <v>-1000</v>
      </c>
      <c r="E69" s="46">
        <f>VLOOKUP('2 saisie des noms et réponses'!G65,reponses,E$6+1)</f>
        <v>0</v>
      </c>
      <c r="F69" s="46">
        <f>VLOOKUP('2 saisie des noms et réponses'!H65,reponses,F$6+1)</f>
        <v>1</v>
      </c>
      <c r="G69" s="46">
        <f>VLOOKUP('2 saisie des noms et réponses'!I65,reponses,G$6+1)</f>
        <v>5</v>
      </c>
      <c r="H69" s="46">
        <f>VLOOKUP('2 saisie des noms et réponses'!J65,reponses,H$6+1)</f>
        <v>-1000</v>
      </c>
      <c r="I69" s="46">
        <f>VLOOKUP('2 saisie des noms et réponses'!K65,reponses,I$6+1)</f>
        <v>-999</v>
      </c>
      <c r="J69" s="46">
        <f>VLOOKUP('2 saisie des noms et réponses'!L65,reponses,J$6+1)</f>
        <v>0</v>
      </c>
      <c r="K69" s="46">
        <f>VLOOKUP('2 saisie des noms et réponses'!M65,reponses,K$6+1)</f>
        <v>-1000</v>
      </c>
      <c r="L69" s="46">
        <f>VLOOKUP('2 saisie des noms et réponses'!N65,reponses,L$6+1)</f>
        <v>-1001</v>
      </c>
      <c r="M69" s="46">
        <f>VLOOKUP('2 saisie des noms et réponses'!O65,reponses,M$6+1)</f>
        <v>2</v>
      </c>
      <c r="N69" s="46">
        <f>VLOOKUP('2 saisie des noms et réponses'!P65,reponses,N$6+1)</f>
        <v>-2</v>
      </c>
      <c r="O69" s="46">
        <f>VLOOKUP('2 saisie des noms et réponses'!Q65,reponses,O$6+1)</f>
        <v>-1001</v>
      </c>
      <c r="P69" s="46">
        <f>VLOOKUP('2 saisie des noms et réponses'!R65,reponses,P$6+1)</f>
        <v>-999</v>
      </c>
      <c r="Q69" s="46">
        <f>VLOOKUP('2 saisie des noms et réponses'!S65,reponses,Q$6+1)</f>
        <v>1</v>
      </c>
      <c r="R69" s="46">
        <f>VLOOKUP('2 saisie des noms et réponses'!T65,reponses,R$6+1)</f>
        <v>-1001</v>
      </c>
      <c r="S69" s="46">
        <f>VLOOKUP('2 saisie des noms et réponses'!U65,reponses,S$6+1)</f>
        <v>0</v>
      </c>
      <c r="T69" s="46">
        <f>VLOOKUP('2 saisie des noms et réponses'!V65,reponses,T$6+1)</f>
        <v>0</v>
      </c>
      <c r="U69" s="46">
        <f>VLOOKUP('2 saisie des noms et réponses'!W65,reponses,U$6+1)</f>
        <v>0</v>
      </c>
    </row>
    <row r="70" spans="1:21" ht="12.75">
      <c r="A70">
        <f>'2 saisie des noms et réponses'!A66</f>
        <v>0</v>
      </c>
      <c r="B70" s="47">
        <f t="shared" si="4"/>
        <v>0</v>
      </c>
      <c r="C70" s="46">
        <f>VLOOKUP('2 saisie des noms et réponses'!E66,reponses,C$6+1)</f>
        <v>0</v>
      </c>
      <c r="D70" s="46">
        <f>VLOOKUP('2 saisie des noms et réponses'!F66,reponses,D$6+1)</f>
        <v>0</v>
      </c>
      <c r="E70" s="46">
        <f>VLOOKUP('2 saisie des noms et réponses'!G66,reponses,E$6+1)</f>
        <v>0</v>
      </c>
      <c r="F70" s="46">
        <f>VLOOKUP('2 saisie des noms et réponses'!H66,reponses,F$6+1)</f>
        <v>0</v>
      </c>
      <c r="G70" s="46">
        <f>VLOOKUP('2 saisie des noms et réponses'!I66,reponses,G$6+1)</f>
        <v>0</v>
      </c>
      <c r="H70" s="46">
        <f>VLOOKUP('2 saisie des noms et réponses'!J66,reponses,H$6+1)</f>
        <v>0</v>
      </c>
      <c r="I70" s="46">
        <f>VLOOKUP('2 saisie des noms et réponses'!K66,reponses,I$6+1)</f>
        <v>0</v>
      </c>
      <c r="J70" s="46">
        <f>VLOOKUP('2 saisie des noms et réponses'!L66,reponses,J$6+1)</f>
        <v>0</v>
      </c>
      <c r="K70" s="46">
        <f>VLOOKUP('2 saisie des noms et réponses'!M66,reponses,K$6+1)</f>
        <v>0</v>
      </c>
      <c r="L70" s="46">
        <f>VLOOKUP('2 saisie des noms et réponses'!N66,reponses,L$6+1)</f>
        <v>0</v>
      </c>
      <c r="M70" s="46">
        <f>VLOOKUP('2 saisie des noms et réponses'!O66,reponses,M$6+1)</f>
        <v>0</v>
      </c>
      <c r="N70" s="46">
        <f>VLOOKUP('2 saisie des noms et réponses'!P66,reponses,N$6+1)</f>
        <v>0</v>
      </c>
      <c r="O70" s="46">
        <f>VLOOKUP('2 saisie des noms et réponses'!Q66,reponses,O$6+1)</f>
        <v>0</v>
      </c>
      <c r="P70" s="46">
        <f>VLOOKUP('2 saisie des noms et réponses'!R66,reponses,P$6+1)</f>
        <v>0</v>
      </c>
      <c r="Q70" s="46">
        <f>VLOOKUP('2 saisie des noms et réponses'!S66,reponses,Q$6+1)</f>
        <v>0</v>
      </c>
      <c r="R70" s="46">
        <f>VLOOKUP('2 saisie des noms et réponses'!T66,reponses,R$6+1)</f>
        <v>0</v>
      </c>
      <c r="S70" s="46">
        <f>VLOOKUP('2 saisie des noms et réponses'!U66,reponses,S$6+1)</f>
        <v>0</v>
      </c>
      <c r="T70" s="46">
        <f>VLOOKUP('2 saisie des noms et réponses'!V66,reponses,T$6+1)</f>
        <v>0</v>
      </c>
      <c r="U70" s="46">
        <f>VLOOKUP('2 saisie des noms et réponses'!W66,reponses,U$6+1)</f>
        <v>0</v>
      </c>
    </row>
    <row r="71" spans="1:21" ht="12.75">
      <c r="A71">
        <f>'2 saisie des noms et réponses'!A67</f>
        <v>0</v>
      </c>
      <c r="B71" s="47">
        <f t="shared" si="4"/>
        <v>-10992</v>
      </c>
      <c r="C71" s="46">
        <f>VLOOKUP('2 saisie des noms et réponses'!E67,reponses,C$6+1)</f>
        <v>2</v>
      </c>
      <c r="D71" s="46">
        <f>VLOOKUP('2 saisie des noms et réponses'!F67,reponses,D$6+1)</f>
        <v>-1000</v>
      </c>
      <c r="E71" s="46">
        <f>VLOOKUP('2 saisie des noms et réponses'!G67,reponses,E$6+1)</f>
        <v>-999</v>
      </c>
      <c r="F71" s="46">
        <f>VLOOKUP('2 saisie des noms et réponses'!H67,reponses,F$6+1)</f>
        <v>-1000</v>
      </c>
      <c r="G71" s="46">
        <f>VLOOKUP('2 saisie des noms et réponses'!I67,reponses,G$6+1)</f>
        <v>-999</v>
      </c>
      <c r="H71" s="46">
        <f>VLOOKUP('2 saisie des noms et réponses'!J67,reponses,H$6+1)</f>
        <v>-1000</v>
      </c>
      <c r="I71" s="46">
        <f>VLOOKUP('2 saisie des noms et réponses'!K67,reponses,I$6+1)</f>
        <v>-999</v>
      </c>
      <c r="J71" s="46">
        <f>VLOOKUP('2 saisie des noms et réponses'!L67,reponses,J$6+1)</f>
        <v>0</v>
      </c>
      <c r="K71" s="46">
        <f>VLOOKUP('2 saisie des noms et réponses'!M67,reponses,K$6+1)</f>
        <v>-1000</v>
      </c>
      <c r="L71" s="46">
        <f>VLOOKUP('2 saisie des noms et réponses'!N67,reponses,L$6+1)</f>
        <v>-1001</v>
      </c>
      <c r="M71" s="46">
        <f>VLOOKUP('2 saisie des noms et réponses'!O67,reponses,M$6+1)</f>
        <v>2</v>
      </c>
      <c r="N71" s="46">
        <f>VLOOKUP('2 saisie des noms et réponses'!P67,reponses,N$6+1)</f>
        <v>0</v>
      </c>
      <c r="O71" s="46">
        <f>VLOOKUP('2 saisie des noms et réponses'!Q67,reponses,O$6+1)</f>
        <v>-1001</v>
      </c>
      <c r="P71" s="46">
        <f>VLOOKUP('2 saisie des noms et réponses'!R67,reponses,P$6+1)</f>
        <v>-999</v>
      </c>
      <c r="Q71" s="46">
        <f>VLOOKUP('2 saisie des noms et réponses'!S67,reponses,Q$6+1)</f>
        <v>1</v>
      </c>
      <c r="R71" s="46">
        <f>VLOOKUP('2 saisie des noms et réponses'!T67,reponses,R$6+1)</f>
        <v>0</v>
      </c>
      <c r="S71" s="46">
        <f>VLOOKUP('2 saisie des noms et réponses'!U67,reponses,S$6+1)</f>
        <v>-999</v>
      </c>
      <c r="T71" s="46">
        <f>VLOOKUP('2 saisie des noms et réponses'!V67,reponses,T$6+1)</f>
        <v>0</v>
      </c>
      <c r="U71" s="46">
        <f>VLOOKUP('2 saisie des noms et réponses'!W67,reponses,U$6+1)</f>
        <v>0</v>
      </c>
    </row>
    <row r="72" spans="1:21" ht="12.75">
      <c r="A72">
        <f>'2 saisie des noms et réponses'!A68</f>
        <v>0</v>
      </c>
      <c r="B72" s="47">
        <f t="shared" si="4"/>
        <v>-10996</v>
      </c>
      <c r="C72" s="46">
        <f>VLOOKUP('2 saisie des noms et réponses'!E68,reponses,C$6+1)</f>
        <v>0</v>
      </c>
      <c r="D72" s="46">
        <f>VLOOKUP('2 saisie des noms et réponses'!F68,reponses,D$6+1)</f>
        <v>-1000</v>
      </c>
      <c r="E72" s="46">
        <f>VLOOKUP('2 saisie des noms et réponses'!G68,reponses,E$6+1)</f>
        <v>-1001</v>
      </c>
      <c r="F72" s="46">
        <f>VLOOKUP('2 saisie des noms et réponses'!H68,reponses,F$6+1)</f>
        <v>1</v>
      </c>
      <c r="G72" s="46">
        <f>VLOOKUP('2 saisie des noms et réponses'!I68,reponses,G$6+1)</f>
        <v>-999</v>
      </c>
      <c r="H72" s="46">
        <f>VLOOKUP('2 saisie des noms et réponses'!J68,reponses,H$6+1)</f>
        <v>-1000</v>
      </c>
      <c r="I72" s="46">
        <f>VLOOKUP('2 saisie des noms et réponses'!K68,reponses,I$6+1)</f>
        <v>-999</v>
      </c>
      <c r="J72" s="46">
        <f>VLOOKUP('2 saisie des noms et réponses'!L68,reponses,J$6+1)</f>
        <v>-1001</v>
      </c>
      <c r="K72" s="46">
        <f>VLOOKUP('2 saisie des noms et réponses'!M68,reponses,K$6+1)</f>
        <v>-1000</v>
      </c>
      <c r="L72" s="46">
        <f>VLOOKUP('2 saisie des noms et réponses'!N68,reponses,L$6+1)</f>
        <v>-1001</v>
      </c>
      <c r="M72" s="46">
        <f>VLOOKUP('2 saisie des noms et réponses'!O68,reponses,M$6+1)</f>
        <v>2</v>
      </c>
      <c r="N72" s="46">
        <f>VLOOKUP('2 saisie des noms et réponses'!P68,reponses,N$6+1)</f>
        <v>1</v>
      </c>
      <c r="O72" s="46">
        <f>VLOOKUP('2 saisie des noms et réponses'!Q68,reponses,O$6+1)</f>
        <v>-1001</v>
      </c>
      <c r="P72" s="46">
        <f>VLOOKUP('2 saisie des noms et réponses'!R68,reponses,P$6+1)</f>
        <v>-999</v>
      </c>
      <c r="Q72" s="46">
        <f>VLOOKUP('2 saisie des noms et réponses'!S68,reponses,Q$6+1)</f>
        <v>1</v>
      </c>
      <c r="R72" s="46">
        <f>VLOOKUP('2 saisie des noms et réponses'!T68,reponses,R$6+1)</f>
        <v>0</v>
      </c>
      <c r="S72" s="46">
        <f>VLOOKUP('2 saisie des noms et réponses'!U68,reponses,S$6+1)</f>
        <v>-999</v>
      </c>
      <c r="T72" s="46">
        <f>VLOOKUP('2 saisie des noms et réponses'!V68,reponses,T$6+1)</f>
        <v>-1</v>
      </c>
      <c r="U72" s="46">
        <f>VLOOKUP('2 saisie des noms et réponses'!W68,reponses,U$6+1)</f>
        <v>0</v>
      </c>
    </row>
    <row r="73" spans="1:21" ht="12.75">
      <c r="A73">
        <f>'2 saisie des noms et réponses'!A69</f>
        <v>0</v>
      </c>
      <c r="B73" s="47">
        <f t="shared" si="4"/>
        <v>-5996</v>
      </c>
      <c r="C73" s="46">
        <f>VLOOKUP('2 saisie des noms et réponses'!E69,reponses,C$6+1)</f>
        <v>0</v>
      </c>
      <c r="D73" s="46">
        <f>VLOOKUP('2 saisie des noms et réponses'!F69,reponses,D$6+1)</f>
        <v>0</v>
      </c>
      <c r="E73" s="46">
        <f>VLOOKUP('2 saisie des noms et réponses'!G69,reponses,E$6+1)</f>
        <v>0</v>
      </c>
      <c r="F73" s="46">
        <f>VLOOKUP('2 saisie des noms et réponses'!H69,reponses,F$6+1)</f>
        <v>1</v>
      </c>
      <c r="G73" s="46">
        <f>VLOOKUP('2 saisie des noms et réponses'!I69,reponses,G$6+1)</f>
        <v>0</v>
      </c>
      <c r="H73" s="46">
        <f>VLOOKUP('2 saisie des noms et réponses'!J69,reponses,H$6+1)</f>
        <v>-1000</v>
      </c>
      <c r="I73" s="46">
        <f>VLOOKUP('2 saisie des noms et réponses'!K69,reponses,I$6+1)</f>
        <v>-999</v>
      </c>
      <c r="J73" s="46">
        <f>VLOOKUP('2 saisie des noms et réponses'!L69,reponses,J$6+1)</f>
        <v>-1000</v>
      </c>
      <c r="K73" s="46">
        <f>VLOOKUP('2 saisie des noms et réponses'!M69,reponses,K$6+1)</f>
        <v>0</v>
      </c>
      <c r="L73" s="46">
        <f>VLOOKUP('2 saisie des noms et réponses'!N69,reponses,L$6+1)</f>
        <v>0</v>
      </c>
      <c r="M73" s="46">
        <f>VLOOKUP('2 saisie des noms et réponses'!O69,reponses,M$6+1)</f>
        <v>0</v>
      </c>
      <c r="N73" s="46">
        <f>VLOOKUP('2 saisie des noms et réponses'!P69,reponses,N$6+1)</f>
        <v>0</v>
      </c>
      <c r="O73" s="46">
        <f>VLOOKUP('2 saisie des noms et réponses'!Q69,reponses,O$6+1)</f>
        <v>0</v>
      </c>
      <c r="P73" s="46">
        <f>VLOOKUP('2 saisie des noms et réponses'!R69,reponses,P$6+1)</f>
        <v>0</v>
      </c>
      <c r="Q73" s="46">
        <f>VLOOKUP('2 saisie des noms et réponses'!S69,reponses,Q$6+1)</f>
        <v>1</v>
      </c>
      <c r="R73" s="46">
        <f>VLOOKUP('2 saisie des noms et réponses'!T69,reponses,R$6+1)</f>
        <v>-1000</v>
      </c>
      <c r="S73" s="46">
        <f>VLOOKUP('2 saisie des noms et réponses'!U69,reponses,S$6+1)</f>
        <v>-1000</v>
      </c>
      <c r="T73" s="46">
        <f>VLOOKUP('2 saisie des noms et réponses'!V69,reponses,T$6+1)</f>
        <v>-999</v>
      </c>
      <c r="U73" s="46">
        <f>VLOOKUP('2 saisie des noms et réponses'!W69,reponses,U$6+1)</f>
        <v>0</v>
      </c>
    </row>
    <row r="74" spans="1:21" ht="12.75">
      <c r="A74">
        <f>'2 saisie des noms et réponses'!A70</f>
        <v>0</v>
      </c>
      <c r="B74" s="47">
        <f t="shared" si="4"/>
        <v>-8000</v>
      </c>
      <c r="C74" s="46">
        <f>VLOOKUP('2 saisie des noms et réponses'!E70,reponses,C$6+1)</f>
        <v>2</v>
      </c>
      <c r="D74" s="46">
        <f>VLOOKUP('2 saisie des noms et réponses'!F70,reponses,D$6+1)</f>
        <v>0</v>
      </c>
      <c r="E74" s="46">
        <f>VLOOKUP('2 saisie des noms et réponses'!G70,reponses,E$6+1)</f>
        <v>-1001</v>
      </c>
      <c r="F74" s="46">
        <f>VLOOKUP('2 saisie des noms et réponses'!H70,reponses,F$6+1)</f>
        <v>-1000</v>
      </c>
      <c r="G74" s="46">
        <f>VLOOKUP('2 saisie des noms et réponses'!I70,reponses,G$6+1)</f>
        <v>0</v>
      </c>
      <c r="H74" s="46">
        <f>VLOOKUP('2 saisie des noms et réponses'!J70,reponses,H$6+1)</f>
        <v>-1000</v>
      </c>
      <c r="I74" s="46">
        <f>VLOOKUP('2 saisie des noms et réponses'!K70,reponses,I$6+1)</f>
        <v>-999</v>
      </c>
      <c r="J74" s="46">
        <f>VLOOKUP('2 saisie des noms et réponses'!L70,reponses,J$6+1)</f>
        <v>-1001</v>
      </c>
      <c r="K74" s="46">
        <f>VLOOKUP('2 saisie des noms et réponses'!M70,reponses,K$6+1)</f>
        <v>-1</v>
      </c>
      <c r="L74" s="46">
        <f>VLOOKUP('2 saisie des noms et réponses'!N70,reponses,L$6+1)</f>
        <v>-1001</v>
      </c>
      <c r="M74" s="46">
        <f>VLOOKUP('2 saisie des noms et réponses'!O70,reponses,M$6+1)</f>
        <v>-1</v>
      </c>
      <c r="N74" s="46">
        <f>VLOOKUP('2 saisie des noms et réponses'!P70,reponses,N$6+1)</f>
        <v>1</v>
      </c>
      <c r="O74" s="46">
        <f>VLOOKUP('2 saisie des noms et réponses'!Q70,reponses,O$6+1)</f>
        <v>-1001</v>
      </c>
      <c r="P74" s="46">
        <f>VLOOKUP('2 saisie des noms et réponses'!R70,reponses,P$6+1)</f>
        <v>-999</v>
      </c>
      <c r="Q74" s="46">
        <f>VLOOKUP('2 saisie des noms et réponses'!S70,reponses,Q$6+1)</f>
        <v>1</v>
      </c>
      <c r="R74" s="46">
        <f>VLOOKUP('2 saisie des noms et réponses'!T70,reponses,R$6+1)</f>
        <v>0</v>
      </c>
      <c r="S74" s="46">
        <f>VLOOKUP('2 saisie des noms et réponses'!U70,reponses,S$6+1)</f>
        <v>0</v>
      </c>
      <c r="T74" s="46">
        <f>VLOOKUP('2 saisie des noms et réponses'!V70,reponses,T$6+1)</f>
        <v>0</v>
      </c>
      <c r="U74" s="46">
        <f>VLOOKUP('2 saisie des noms et réponses'!W70,reponses,U$6+1)</f>
        <v>0</v>
      </c>
    </row>
    <row r="75" spans="1:21" ht="12.75">
      <c r="A75">
        <f>'2 saisie des noms et réponses'!A71</f>
        <v>0</v>
      </c>
      <c r="B75" s="47">
        <f t="shared" si="4"/>
        <v>-6995</v>
      </c>
      <c r="C75" s="46">
        <f>VLOOKUP('2 saisie des noms et réponses'!E71,reponses,C$6+1)</f>
        <v>2</v>
      </c>
      <c r="D75" s="46">
        <f>VLOOKUP('2 saisie des noms et réponses'!F71,reponses,D$6+1)</f>
        <v>0</v>
      </c>
      <c r="E75" s="46">
        <f>VLOOKUP('2 saisie des noms et réponses'!G71,reponses,E$6+1)</f>
        <v>0</v>
      </c>
      <c r="F75" s="46">
        <f>VLOOKUP('2 saisie des noms et réponses'!H71,reponses,F$6+1)</f>
        <v>1</v>
      </c>
      <c r="G75" s="46">
        <f>VLOOKUP('2 saisie des noms et réponses'!I71,reponses,G$6+1)</f>
        <v>-999</v>
      </c>
      <c r="H75" s="46">
        <f>VLOOKUP('2 saisie des noms et réponses'!J71,reponses,H$6+1)</f>
        <v>-1000</v>
      </c>
      <c r="I75" s="46">
        <f>VLOOKUP('2 saisie des noms et réponses'!K71,reponses,I$6+1)</f>
        <v>-999</v>
      </c>
      <c r="J75" s="46">
        <f>VLOOKUP('2 saisie des noms et réponses'!L71,reponses,J$6+1)</f>
        <v>0</v>
      </c>
      <c r="K75" s="46">
        <f>VLOOKUP('2 saisie des noms et réponses'!M71,reponses,K$6+1)</f>
        <v>-1000</v>
      </c>
      <c r="L75" s="46">
        <f>VLOOKUP('2 saisie des noms et réponses'!N71,reponses,L$6+1)</f>
        <v>-1001</v>
      </c>
      <c r="M75" s="46">
        <f>VLOOKUP('2 saisie des noms et réponses'!O71,reponses,M$6+1)</f>
        <v>2</v>
      </c>
      <c r="N75" s="46">
        <f>VLOOKUP('2 saisie des noms et réponses'!P71,reponses,N$6+1)</f>
        <v>-1</v>
      </c>
      <c r="O75" s="46">
        <f>VLOOKUP('2 saisie des noms et réponses'!Q71,reponses,O$6+1)</f>
        <v>-1001</v>
      </c>
      <c r="P75" s="46">
        <f>VLOOKUP('2 saisie des noms et réponses'!R71,reponses,P$6+1)</f>
        <v>-999</v>
      </c>
      <c r="Q75" s="46">
        <f>VLOOKUP('2 saisie des noms et réponses'!S71,reponses,Q$6+1)</f>
        <v>0</v>
      </c>
      <c r="R75" s="46">
        <f>VLOOKUP('2 saisie des noms et réponses'!T71,reponses,R$6+1)</f>
        <v>0</v>
      </c>
      <c r="S75" s="46">
        <f>VLOOKUP('2 saisie des noms et réponses'!U71,reponses,S$6+1)</f>
        <v>0</v>
      </c>
      <c r="T75" s="46">
        <f>VLOOKUP('2 saisie des noms et réponses'!V71,reponses,T$6+1)</f>
        <v>0</v>
      </c>
      <c r="U75" s="46">
        <f>VLOOKUP('2 saisie des noms et réponses'!W71,reponses,U$6+1)</f>
        <v>0</v>
      </c>
    </row>
    <row r="76" spans="1:21" ht="12.75">
      <c r="A76">
        <f>'2 saisie des noms et réponses'!A72</f>
        <v>0</v>
      </c>
      <c r="B76" s="47">
        <f t="shared" si="4"/>
        <v>-8991</v>
      </c>
      <c r="C76" s="46">
        <f>VLOOKUP('2 saisie des noms et réponses'!E72,reponses,C$6+1)</f>
        <v>2</v>
      </c>
      <c r="D76" s="46">
        <f>VLOOKUP('2 saisie des noms et réponses'!F72,reponses,D$6+1)</f>
        <v>0</v>
      </c>
      <c r="E76" s="46">
        <f>VLOOKUP('2 saisie des noms et réponses'!G72,reponses,E$6+1)</f>
        <v>0</v>
      </c>
      <c r="F76" s="46">
        <f>VLOOKUP('2 saisie des noms et réponses'!H72,reponses,F$6+1)</f>
        <v>-1000</v>
      </c>
      <c r="G76" s="46">
        <f>VLOOKUP('2 saisie des noms et réponses'!I72,reponses,G$6+1)</f>
        <v>5</v>
      </c>
      <c r="H76" s="46">
        <f>VLOOKUP('2 saisie des noms et réponses'!J72,reponses,H$6+1)</f>
        <v>-1000</v>
      </c>
      <c r="I76" s="46">
        <f>VLOOKUP('2 saisie des noms et réponses'!K72,reponses,I$6+1)</f>
        <v>-999</v>
      </c>
      <c r="J76" s="46">
        <f>VLOOKUP('2 saisie des noms et réponses'!L72,reponses,J$6+1)</f>
        <v>0</v>
      </c>
      <c r="K76" s="46">
        <f>VLOOKUP('2 saisie des noms et réponses'!M72,reponses,K$6+1)</f>
        <v>-1001</v>
      </c>
      <c r="L76" s="46">
        <f>VLOOKUP('2 saisie des noms et réponses'!N72,reponses,L$6+1)</f>
        <v>-1001</v>
      </c>
      <c r="M76" s="46">
        <f>VLOOKUP('2 saisie des noms et réponses'!O72,reponses,M$6+1)</f>
        <v>0</v>
      </c>
      <c r="N76" s="46">
        <f>VLOOKUP('2 saisie des noms et réponses'!P72,reponses,N$6+1)</f>
        <v>1</v>
      </c>
      <c r="O76" s="46">
        <f>VLOOKUP('2 saisie des noms et réponses'!Q72,reponses,O$6+1)</f>
        <v>-1001</v>
      </c>
      <c r="P76" s="46">
        <f>VLOOKUP('2 saisie des noms et réponses'!R72,reponses,P$6+1)</f>
        <v>-999</v>
      </c>
      <c r="Q76" s="46">
        <f>VLOOKUP('2 saisie des noms et réponses'!S72,reponses,Q$6+1)</f>
        <v>1</v>
      </c>
      <c r="R76" s="46">
        <f>VLOOKUP('2 saisie des noms et réponses'!T72,reponses,R$6+1)</f>
        <v>-1000</v>
      </c>
      <c r="S76" s="46">
        <f>VLOOKUP('2 saisie des noms et réponses'!U72,reponses,S$6+1)</f>
        <v>-999</v>
      </c>
      <c r="T76" s="46">
        <f>VLOOKUP('2 saisie des noms et réponses'!V72,reponses,T$6+1)</f>
        <v>0</v>
      </c>
      <c r="U76" s="46">
        <f>VLOOKUP('2 saisie des noms et réponses'!W72,reponses,U$6+1)</f>
        <v>0</v>
      </c>
    </row>
    <row r="77" spans="1:21" ht="12.75">
      <c r="A77">
        <f>'2 saisie des noms et réponses'!A73</f>
        <v>0</v>
      </c>
      <c r="B77" s="47">
        <f t="shared" si="4"/>
        <v>-8997</v>
      </c>
      <c r="C77" s="46">
        <f>VLOOKUP('2 saisie des noms et réponses'!E73,reponses,C$6+1)</f>
        <v>2</v>
      </c>
      <c r="D77" s="46">
        <f>VLOOKUP('2 saisie des noms et réponses'!F73,reponses,D$6+1)</f>
        <v>0</v>
      </c>
      <c r="E77" s="46">
        <f>VLOOKUP('2 saisie des noms et réponses'!G73,reponses,E$6+1)</f>
        <v>-1001</v>
      </c>
      <c r="F77" s="46">
        <f>VLOOKUP('2 saisie des noms et réponses'!H73,reponses,F$6+1)</f>
        <v>-1000</v>
      </c>
      <c r="G77" s="46">
        <f>VLOOKUP('2 saisie des noms et réponses'!I73,reponses,G$6+1)</f>
        <v>-999</v>
      </c>
      <c r="H77" s="46">
        <f>VLOOKUP('2 saisie des noms et réponses'!J73,reponses,H$6+1)</f>
        <v>-1001</v>
      </c>
      <c r="I77" s="46">
        <f>VLOOKUP('2 saisie des noms et réponses'!K73,reponses,I$6+1)</f>
        <v>-999</v>
      </c>
      <c r="J77" s="46">
        <f>VLOOKUP('2 saisie des noms et réponses'!L73,reponses,J$6+1)</f>
        <v>0</v>
      </c>
      <c r="K77" s="46">
        <f>VLOOKUP('2 saisie des noms et réponses'!M73,reponses,K$6+1)</f>
        <v>-1000</v>
      </c>
      <c r="L77" s="46">
        <f>VLOOKUP('2 saisie des noms et réponses'!N73,reponses,L$6+1)</f>
        <v>-1001</v>
      </c>
      <c r="M77" s="46">
        <f>VLOOKUP('2 saisie des noms et réponses'!O73,reponses,M$6+1)</f>
        <v>0</v>
      </c>
      <c r="N77" s="46">
        <f>VLOOKUP('2 saisie des noms et réponses'!P73,reponses,N$6+1)</f>
        <v>1</v>
      </c>
      <c r="O77" s="46">
        <f>VLOOKUP('2 saisie des noms et réponses'!Q73,reponses,O$6+1)</f>
        <v>-1001</v>
      </c>
      <c r="P77" s="46">
        <f>VLOOKUP('2 saisie des noms et réponses'!R73,reponses,P$6+1)</f>
        <v>-999</v>
      </c>
      <c r="Q77" s="46">
        <f>VLOOKUP('2 saisie des noms et réponses'!S73,reponses,Q$6+1)</f>
        <v>1</v>
      </c>
      <c r="R77" s="46">
        <f>VLOOKUP('2 saisie des noms et réponses'!T73,reponses,R$6+1)</f>
        <v>0</v>
      </c>
      <c r="S77" s="46">
        <f>VLOOKUP('2 saisie des noms et réponses'!U73,reponses,S$6+1)</f>
        <v>0</v>
      </c>
      <c r="T77" s="46">
        <f>VLOOKUP('2 saisie des noms et réponses'!V73,reponses,T$6+1)</f>
        <v>0</v>
      </c>
      <c r="U77" s="46">
        <f>VLOOKUP('2 saisie des noms et réponses'!W73,reponses,U$6+1)</f>
        <v>0</v>
      </c>
    </row>
    <row r="78" spans="1:21" ht="12.75">
      <c r="A78">
        <f>'2 saisie des noms et réponses'!A74</f>
        <v>0</v>
      </c>
      <c r="B78" s="47">
        <f t="shared" si="4"/>
        <v>-6996</v>
      </c>
      <c r="C78" s="46">
        <f>VLOOKUP('2 saisie des noms et réponses'!E74,reponses,C$6+1)</f>
        <v>2</v>
      </c>
      <c r="D78" s="46">
        <f>VLOOKUP('2 saisie des noms et réponses'!F74,reponses,D$6+1)</f>
        <v>0</v>
      </c>
      <c r="E78" s="46">
        <f>VLOOKUP('2 saisie des noms et réponses'!G74,reponses,E$6+1)</f>
        <v>-999</v>
      </c>
      <c r="F78" s="46">
        <f>VLOOKUP('2 saisie des noms et réponses'!H74,reponses,F$6+1)</f>
        <v>-1000</v>
      </c>
      <c r="G78" s="46">
        <f>VLOOKUP('2 saisie des noms et réponses'!I74,reponses,G$6+1)</f>
        <v>0</v>
      </c>
      <c r="H78" s="46">
        <f>VLOOKUP('2 saisie des noms et réponses'!J74,reponses,H$6+1)</f>
        <v>-1000</v>
      </c>
      <c r="I78" s="46">
        <f>VLOOKUP('2 saisie des noms et réponses'!K74,reponses,I$6+1)</f>
        <v>-999</v>
      </c>
      <c r="J78" s="46">
        <f>VLOOKUP('2 saisie des noms et réponses'!L74,reponses,J$6+1)</f>
        <v>0</v>
      </c>
      <c r="K78" s="46">
        <f>VLOOKUP('2 saisie des noms et réponses'!M74,reponses,K$6+1)</f>
        <v>-1000</v>
      </c>
      <c r="L78" s="46">
        <f>VLOOKUP('2 saisie des noms et réponses'!N74,reponses,L$6+1)</f>
        <v>-1001</v>
      </c>
      <c r="M78" s="46">
        <f>VLOOKUP('2 saisie des noms et réponses'!O74,reponses,M$6+1)</f>
        <v>2</v>
      </c>
      <c r="N78" s="46">
        <f>VLOOKUP('2 saisie des noms et réponses'!P74,reponses,N$6+1)</f>
        <v>0</v>
      </c>
      <c r="O78" s="46">
        <f>VLOOKUP('2 saisie des noms et réponses'!Q74,reponses,O$6+1)</f>
        <v>0</v>
      </c>
      <c r="P78" s="46">
        <f>VLOOKUP('2 saisie des noms et réponses'!R74,reponses,P$6+1)</f>
        <v>0</v>
      </c>
      <c r="Q78" s="46">
        <f>VLOOKUP('2 saisie des noms et réponses'!S74,reponses,Q$6+1)</f>
        <v>1</v>
      </c>
      <c r="R78" s="46">
        <f>VLOOKUP('2 saisie des noms et réponses'!T74,reponses,R$6+1)</f>
        <v>-1001</v>
      </c>
      <c r="S78" s="46">
        <f>VLOOKUP('2 saisie des noms et réponses'!U74,reponses,S$6+1)</f>
        <v>0</v>
      </c>
      <c r="T78" s="46">
        <f>VLOOKUP('2 saisie des noms et réponses'!V74,reponses,T$6+1)</f>
        <v>-1</v>
      </c>
      <c r="U78" s="46">
        <f>VLOOKUP('2 saisie des noms et réponses'!W74,reponses,U$6+1)</f>
        <v>0</v>
      </c>
    </row>
    <row r="79" spans="1:21" ht="12.75">
      <c r="A79">
        <f>'2 saisie des noms et réponses'!A75</f>
        <v>0</v>
      </c>
      <c r="B79" s="47">
        <f t="shared" si="4"/>
        <v>-9995</v>
      </c>
      <c r="C79" s="46">
        <f>VLOOKUP('2 saisie des noms et réponses'!E75,reponses,C$6+1)</f>
        <v>2</v>
      </c>
      <c r="D79" s="46">
        <f>VLOOKUP('2 saisie des noms et réponses'!F75,reponses,D$6+1)</f>
        <v>0</v>
      </c>
      <c r="E79" s="46">
        <f>VLOOKUP('2 saisie des noms et réponses'!G75,reponses,E$6+1)</f>
        <v>0</v>
      </c>
      <c r="F79" s="46">
        <f>VLOOKUP('2 saisie des noms et réponses'!H75,reponses,F$6+1)</f>
        <v>1</v>
      </c>
      <c r="G79" s="46">
        <f>VLOOKUP('2 saisie des noms et réponses'!I75,reponses,G$6+1)</f>
        <v>-999</v>
      </c>
      <c r="H79" s="46">
        <f>VLOOKUP('2 saisie des noms et réponses'!J75,reponses,H$6+1)</f>
        <v>-1000</v>
      </c>
      <c r="I79" s="46">
        <f>VLOOKUP('2 saisie des noms et réponses'!K75,reponses,I$6+1)</f>
        <v>-1000</v>
      </c>
      <c r="J79" s="46">
        <f>VLOOKUP('2 saisie des noms et réponses'!L75,reponses,J$6+1)</f>
        <v>-1001</v>
      </c>
      <c r="K79" s="46">
        <f>VLOOKUP('2 saisie des noms et réponses'!M75,reponses,K$6+1)</f>
        <v>-1000</v>
      </c>
      <c r="L79" s="46">
        <f>VLOOKUP('2 saisie des noms et réponses'!N75,reponses,L$6+1)</f>
        <v>-1001</v>
      </c>
      <c r="M79" s="46">
        <f>VLOOKUP('2 saisie des noms et réponses'!O75,reponses,M$6+1)</f>
        <v>2</v>
      </c>
      <c r="N79" s="46">
        <f>VLOOKUP('2 saisie des noms et réponses'!P75,reponses,N$6+1)</f>
        <v>1</v>
      </c>
      <c r="O79" s="46">
        <f>VLOOKUP('2 saisie des noms et réponses'!Q75,reponses,O$6+1)</f>
        <v>-1001</v>
      </c>
      <c r="P79" s="46">
        <f>VLOOKUP('2 saisie des noms et réponses'!R75,reponses,P$6+1)</f>
        <v>-999</v>
      </c>
      <c r="Q79" s="46">
        <f>VLOOKUP('2 saisie des noms et réponses'!S75,reponses,Q$6+1)</f>
        <v>0</v>
      </c>
      <c r="R79" s="46">
        <f>VLOOKUP('2 saisie des noms et réponses'!T75,reponses,R$6+1)</f>
        <v>0</v>
      </c>
      <c r="S79" s="46">
        <f>VLOOKUP('2 saisie des noms et réponses'!U75,reponses,S$6+1)</f>
        <v>-1000</v>
      </c>
      <c r="T79" s="46">
        <f>VLOOKUP('2 saisie des noms et réponses'!V75,reponses,T$6+1)</f>
        <v>-1000</v>
      </c>
      <c r="U79" s="46">
        <f>VLOOKUP('2 saisie des noms et réponses'!W75,reponses,U$6+1)</f>
        <v>0</v>
      </c>
    </row>
    <row r="80" spans="1:21" ht="12.75">
      <c r="A80">
        <f>'2 saisie des noms et réponses'!A76</f>
        <v>0</v>
      </c>
      <c r="B80" s="47">
        <f t="shared" si="4"/>
        <v>-4998</v>
      </c>
      <c r="C80" s="46">
        <f>VLOOKUP('2 saisie des noms et réponses'!E76,reponses,C$6+1)</f>
        <v>0</v>
      </c>
      <c r="D80" s="46">
        <f>VLOOKUP('2 saisie des noms et réponses'!F76,reponses,D$6+1)</f>
        <v>0</v>
      </c>
      <c r="E80" s="46">
        <f>VLOOKUP('2 saisie des noms et réponses'!G76,reponses,E$6+1)</f>
        <v>0</v>
      </c>
      <c r="F80" s="46">
        <f>VLOOKUP('2 saisie des noms et réponses'!H76,reponses,F$6+1)</f>
        <v>-1000</v>
      </c>
      <c r="G80" s="46">
        <f>VLOOKUP('2 saisie des noms et réponses'!I76,reponses,G$6+1)</f>
        <v>-999</v>
      </c>
      <c r="H80" s="46">
        <f>VLOOKUP('2 saisie des noms et réponses'!J76,reponses,H$6+1)</f>
        <v>-1000</v>
      </c>
      <c r="I80" s="46">
        <f>VLOOKUP('2 saisie des noms et réponses'!K76,reponses,I$6+1)</f>
        <v>-999</v>
      </c>
      <c r="J80" s="46">
        <f>VLOOKUP('2 saisie des noms et réponses'!L76,reponses,J$6+1)</f>
        <v>0</v>
      </c>
      <c r="K80" s="46">
        <f>VLOOKUP('2 saisie des noms et réponses'!M76,reponses,K$6+1)</f>
        <v>0</v>
      </c>
      <c r="L80" s="46">
        <f>VLOOKUP('2 saisie des noms et réponses'!N76,reponses,L$6+1)</f>
        <v>-1001</v>
      </c>
      <c r="M80" s="46">
        <f>VLOOKUP('2 saisie des noms et réponses'!O76,reponses,M$6+1)</f>
        <v>0</v>
      </c>
      <c r="N80" s="46">
        <f>VLOOKUP('2 saisie des noms et réponses'!P76,reponses,N$6+1)</f>
        <v>1</v>
      </c>
      <c r="O80" s="46">
        <f>VLOOKUP('2 saisie des noms et réponses'!Q76,reponses,O$6+1)</f>
        <v>0</v>
      </c>
      <c r="P80" s="46">
        <f>VLOOKUP('2 saisie des noms et réponses'!R76,reponses,P$6+1)</f>
        <v>0</v>
      </c>
      <c r="Q80" s="46">
        <f>VLOOKUP('2 saisie des noms et réponses'!S76,reponses,Q$6+1)</f>
        <v>0</v>
      </c>
      <c r="R80" s="46">
        <f>VLOOKUP('2 saisie des noms et réponses'!T76,reponses,R$6+1)</f>
        <v>0</v>
      </c>
      <c r="S80" s="46">
        <f>VLOOKUP('2 saisie des noms et réponses'!U76,reponses,S$6+1)</f>
        <v>0</v>
      </c>
      <c r="T80" s="46">
        <f>VLOOKUP('2 saisie des noms et réponses'!V76,reponses,T$6+1)</f>
        <v>0</v>
      </c>
      <c r="U80" s="46">
        <f>VLOOKUP('2 saisie des noms et réponses'!W76,reponses,U$6+1)</f>
        <v>0</v>
      </c>
    </row>
    <row r="81" spans="1:21" ht="12.75">
      <c r="A81">
        <f>'2 saisie des noms et réponses'!A77</f>
        <v>0</v>
      </c>
      <c r="B81" s="47">
        <f t="shared" si="4"/>
        <v>-6994</v>
      </c>
      <c r="C81" s="46">
        <f>VLOOKUP('2 saisie des noms et réponses'!E77,reponses,C$6+1)</f>
        <v>2</v>
      </c>
      <c r="D81" s="46">
        <f>VLOOKUP('2 saisie des noms et réponses'!F77,reponses,D$6+1)</f>
        <v>-1000</v>
      </c>
      <c r="E81" s="46">
        <f>VLOOKUP('2 saisie des noms et réponses'!G77,reponses,E$6+1)</f>
        <v>-1001</v>
      </c>
      <c r="F81" s="46">
        <f>VLOOKUP('2 saisie des noms et réponses'!H77,reponses,F$6+1)</f>
        <v>-1000</v>
      </c>
      <c r="G81" s="46">
        <f>VLOOKUP('2 saisie des noms et réponses'!I77,reponses,G$6+1)</f>
        <v>-999</v>
      </c>
      <c r="H81" s="46">
        <f>VLOOKUP('2 saisie des noms et réponses'!J77,reponses,H$6+1)</f>
        <v>-1000</v>
      </c>
      <c r="I81" s="46">
        <f>VLOOKUP('2 saisie des noms et réponses'!K77,reponses,I$6+1)</f>
        <v>-999</v>
      </c>
      <c r="J81" s="46">
        <f>VLOOKUP('2 saisie des noms et réponses'!L77,reponses,J$6+1)</f>
        <v>0</v>
      </c>
      <c r="K81" s="46">
        <f>VLOOKUP('2 saisie des noms et réponses'!M77,reponses,K$6+1)</f>
        <v>0</v>
      </c>
      <c r="L81" s="46">
        <f>VLOOKUP('2 saisie des noms et réponses'!N77,reponses,L$6+1)</f>
        <v>-1001</v>
      </c>
      <c r="M81" s="46">
        <f>VLOOKUP('2 saisie des noms et réponses'!O77,reponses,M$6+1)</f>
        <v>2</v>
      </c>
      <c r="N81" s="46">
        <f>VLOOKUP('2 saisie des noms et réponses'!P77,reponses,N$6+1)</f>
        <v>1</v>
      </c>
      <c r="O81" s="46">
        <f>VLOOKUP('2 saisie des noms et réponses'!Q77,reponses,O$6+1)</f>
        <v>0</v>
      </c>
      <c r="P81" s="46">
        <f>VLOOKUP('2 saisie des noms et réponses'!R77,reponses,P$6+1)</f>
        <v>0</v>
      </c>
      <c r="Q81" s="46">
        <f>VLOOKUP('2 saisie des noms et réponses'!S77,reponses,Q$6+1)</f>
        <v>1</v>
      </c>
      <c r="R81" s="46">
        <f>VLOOKUP('2 saisie des noms et réponses'!T77,reponses,R$6+1)</f>
        <v>0</v>
      </c>
      <c r="S81" s="46">
        <f>VLOOKUP('2 saisie des noms et réponses'!U77,reponses,S$6+1)</f>
        <v>0</v>
      </c>
      <c r="T81" s="46">
        <f>VLOOKUP('2 saisie des noms et réponses'!V77,reponses,T$6+1)</f>
        <v>0</v>
      </c>
      <c r="U81" s="46">
        <f>VLOOKUP('2 saisie des noms et réponses'!W77,reponses,U$6+1)</f>
        <v>0</v>
      </c>
    </row>
    <row r="82" spans="1:21" ht="12.75">
      <c r="A82">
        <f>'2 saisie des noms et réponses'!A78</f>
        <v>0</v>
      </c>
      <c r="B82" s="47">
        <f t="shared" si="4"/>
        <v>-10996</v>
      </c>
      <c r="C82" s="46">
        <f>VLOOKUP('2 saisie des noms et réponses'!E78,reponses,C$6+1)</f>
        <v>0</v>
      </c>
      <c r="D82" s="46">
        <f>VLOOKUP('2 saisie des noms et réponses'!F78,reponses,D$6+1)</f>
        <v>-1000</v>
      </c>
      <c r="E82" s="46">
        <f>VLOOKUP('2 saisie des noms et réponses'!G78,reponses,E$6+1)</f>
        <v>0</v>
      </c>
      <c r="F82" s="46">
        <f>VLOOKUP('2 saisie des noms et réponses'!H78,reponses,F$6+1)</f>
        <v>0</v>
      </c>
      <c r="G82" s="46">
        <f>VLOOKUP('2 saisie des noms et réponses'!I78,reponses,G$6+1)</f>
        <v>-999</v>
      </c>
      <c r="H82" s="46">
        <f>VLOOKUP('2 saisie des noms et réponses'!J78,reponses,H$6+1)</f>
        <v>-1000</v>
      </c>
      <c r="I82" s="46">
        <f>VLOOKUP('2 saisie des noms et réponses'!K78,reponses,I$6+1)</f>
        <v>-999</v>
      </c>
      <c r="J82" s="46">
        <f>VLOOKUP('2 saisie des noms et réponses'!L78,reponses,J$6+1)</f>
        <v>-1001</v>
      </c>
      <c r="K82" s="46">
        <f>VLOOKUP('2 saisie des noms et réponses'!M78,reponses,K$6+1)</f>
        <v>-1000</v>
      </c>
      <c r="L82" s="46">
        <f>VLOOKUP('2 saisie des noms et réponses'!N78,reponses,L$6+1)</f>
        <v>-1001</v>
      </c>
      <c r="M82" s="46">
        <f>VLOOKUP('2 saisie des noms et réponses'!O78,reponses,M$6+1)</f>
        <v>0</v>
      </c>
      <c r="N82" s="46">
        <f>VLOOKUP('2 saisie des noms et réponses'!P78,reponses,N$6+1)</f>
        <v>1</v>
      </c>
      <c r="O82" s="46">
        <f>VLOOKUP('2 saisie des noms et réponses'!Q78,reponses,O$6+1)</f>
        <v>-1001</v>
      </c>
      <c r="P82" s="46">
        <f>VLOOKUP('2 saisie des noms et réponses'!R78,reponses,P$6+1)</f>
        <v>-999</v>
      </c>
      <c r="Q82" s="46">
        <f>VLOOKUP('2 saisie des noms et réponses'!S78,reponses,Q$6+1)</f>
        <v>1</v>
      </c>
      <c r="R82" s="46">
        <f>VLOOKUP('2 saisie des noms et réponses'!T78,reponses,R$6+1)</f>
        <v>0</v>
      </c>
      <c r="S82" s="46">
        <f>VLOOKUP('2 saisie des noms et réponses'!U78,reponses,S$6+1)</f>
        <v>-999</v>
      </c>
      <c r="T82" s="46">
        <f>VLOOKUP('2 saisie des noms et réponses'!V78,reponses,T$6+1)</f>
        <v>-999</v>
      </c>
      <c r="U82" s="46">
        <f>VLOOKUP('2 saisie des noms et réponses'!W78,reponses,U$6+1)</f>
        <v>0</v>
      </c>
    </row>
    <row r="83" spans="1:21" ht="12.75">
      <c r="A83">
        <f>'2 saisie des noms et réponses'!A79</f>
        <v>0</v>
      </c>
      <c r="B83" s="47">
        <f t="shared" si="4"/>
        <v>-7997</v>
      </c>
      <c r="C83" s="46">
        <f>VLOOKUP('2 saisie des noms et réponses'!E79,reponses,C$6+1)</f>
        <v>-1001</v>
      </c>
      <c r="D83" s="46">
        <f>VLOOKUP('2 saisie des noms et réponses'!F79,reponses,D$6+1)</f>
        <v>0</v>
      </c>
      <c r="E83" s="46">
        <f>VLOOKUP('2 saisie des noms et réponses'!G79,reponses,E$6+1)</f>
        <v>0</v>
      </c>
      <c r="F83" s="46">
        <f>VLOOKUP('2 saisie des noms et réponses'!H79,reponses,F$6+1)</f>
        <v>0</v>
      </c>
      <c r="G83" s="46">
        <f>VLOOKUP('2 saisie des noms et réponses'!I79,reponses,G$6+1)</f>
        <v>-999</v>
      </c>
      <c r="H83" s="46">
        <f>VLOOKUP('2 saisie des noms et réponses'!J79,reponses,H$6+1)</f>
        <v>-1000</v>
      </c>
      <c r="I83" s="46">
        <f>VLOOKUP('2 saisie des noms et réponses'!K79,reponses,I$6+1)</f>
        <v>-999</v>
      </c>
      <c r="J83" s="46">
        <f>VLOOKUP('2 saisie des noms et réponses'!L79,reponses,J$6+1)</f>
        <v>-1001</v>
      </c>
      <c r="K83" s="46">
        <f>VLOOKUP('2 saisie des noms et réponses'!M79,reponses,K$6+1)</f>
        <v>0</v>
      </c>
      <c r="L83" s="46">
        <f>VLOOKUP('2 saisie des noms et réponses'!N79,reponses,L$6+1)</f>
        <v>-1001</v>
      </c>
      <c r="M83" s="46">
        <f>VLOOKUP('2 saisie des noms et réponses'!O79,reponses,M$6+1)</f>
        <v>2</v>
      </c>
      <c r="N83" s="46">
        <f>VLOOKUP('2 saisie des noms et réponses'!P79,reponses,N$6+1)</f>
        <v>1</v>
      </c>
      <c r="O83" s="46">
        <f>VLOOKUP('2 saisie des noms et réponses'!Q79,reponses,O$6+1)</f>
        <v>-1001</v>
      </c>
      <c r="P83" s="46">
        <f>VLOOKUP('2 saisie des noms et réponses'!R79,reponses,P$6+1)</f>
        <v>0</v>
      </c>
      <c r="Q83" s="46">
        <f>VLOOKUP('2 saisie des noms et réponses'!S79,reponses,Q$6+1)</f>
        <v>1</v>
      </c>
      <c r="R83" s="46">
        <f>VLOOKUP('2 saisie des noms et réponses'!T79,reponses,R$6+1)</f>
        <v>0</v>
      </c>
      <c r="S83" s="46">
        <f>VLOOKUP('2 saisie des noms et réponses'!U79,reponses,S$6+1)</f>
        <v>0</v>
      </c>
      <c r="T83" s="46">
        <f>VLOOKUP('2 saisie des noms et réponses'!V79,reponses,T$6+1)</f>
        <v>-999</v>
      </c>
      <c r="U83" s="46">
        <f>VLOOKUP('2 saisie des noms et réponses'!W79,reponses,U$6+1)</f>
        <v>0</v>
      </c>
    </row>
    <row r="84" spans="1:21" ht="12.75">
      <c r="A84">
        <f>'2 saisie des noms et réponses'!A80</f>
        <v>0</v>
      </c>
      <c r="B84" s="47">
        <f t="shared" si="4"/>
        <v>0</v>
      </c>
      <c r="C84" s="46">
        <f>VLOOKUP('2 saisie des noms et réponses'!E80,reponses,C$6+1)</f>
        <v>0</v>
      </c>
      <c r="D84" s="46">
        <f>VLOOKUP('2 saisie des noms et réponses'!F80,reponses,D$6+1)</f>
        <v>0</v>
      </c>
      <c r="E84" s="46">
        <f>VLOOKUP('2 saisie des noms et réponses'!G80,reponses,E$6+1)</f>
        <v>0</v>
      </c>
      <c r="F84" s="46">
        <f>VLOOKUP('2 saisie des noms et réponses'!H80,reponses,F$6+1)</f>
        <v>0</v>
      </c>
      <c r="G84" s="46">
        <f>VLOOKUP('2 saisie des noms et réponses'!I80,reponses,G$6+1)</f>
        <v>0</v>
      </c>
      <c r="H84" s="46">
        <f>VLOOKUP('2 saisie des noms et réponses'!J80,reponses,H$6+1)</f>
        <v>0</v>
      </c>
      <c r="I84" s="46">
        <f>VLOOKUP('2 saisie des noms et réponses'!K80,reponses,I$6+1)</f>
        <v>0</v>
      </c>
      <c r="J84" s="46">
        <f>VLOOKUP('2 saisie des noms et réponses'!L80,reponses,J$6+1)</f>
        <v>0</v>
      </c>
      <c r="K84" s="46">
        <f>VLOOKUP('2 saisie des noms et réponses'!M80,reponses,K$6+1)</f>
        <v>0</v>
      </c>
      <c r="L84" s="46">
        <f>VLOOKUP('2 saisie des noms et réponses'!N80,reponses,L$6+1)</f>
        <v>0</v>
      </c>
      <c r="M84" s="46">
        <f>VLOOKUP('2 saisie des noms et réponses'!O80,reponses,M$6+1)</f>
        <v>0</v>
      </c>
      <c r="N84" s="46">
        <f>VLOOKUP('2 saisie des noms et réponses'!P80,reponses,N$6+1)</f>
        <v>0</v>
      </c>
      <c r="O84" s="46">
        <f>VLOOKUP('2 saisie des noms et réponses'!Q80,reponses,O$6+1)</f>
        <v>0</v>
      </c>
      <c r="P84" s="46">
        <f>VLOOKUP('2 saisie des noms et réponses'!R80,reponses,P$6+1)</f>
        <v>0</v>
      </c>
      <c r="Q84" s="46">
        <f>VLOOKUP('2 saisie des noms et réponses'!S80,reponses,Q$6+1)</f>
        <v>0</v>
      </c>
      <c r="R84" s="46">
        <f>VLOOKUP('2 saisie des noms et réponses'!T80,reponses,R$6+1)</f>
        <v>0</v>
      </c>
      <c r="S84" s="46">
        <f>VLOOKUP('2 saisie des noms et réponses'!U80,reponses,S$6+1)</f>
        <v>0</v>
      </c>
      <c r="T84" s="46">
        <f>VLOOKUP('2 saisie des noms et réponses'!V80,reponses,T$6+1)</f>
        <v>0</v>
      </c>
      <c r="U84" s="46">
        <f>VLOOKUP('2 saisie des noms et réponses'!W80,reponses,U$6+1)</f>
        <v>0</v>
      </c>
    </row>
    <row r="85" spans="1:21" ht="12.75">
      <c r="A85">
        <f>'2 saisie des noms et réponses'!A81</f>
        <v>0</v>
      </c>
      <c r="B85" s="47">
        <f t="shared" si="4"/>
        <v>0</v>
      </c>
      <c r="C85" s="46">
        <f>VLOOKUP('2 saisie des noms et réponses'!E81,reponses,C$6+1)</f>
        <v>0</v>
      </c>
      <c r="D85" s="46">
        <f>VLOOKUP('2 saisie des noms et réponses'!F81,reponses,D$6+1)</f>
        <v>0</v>
      </c>
      <c r="E85" s="46">
        <f>VLOOKUP('2 saisie des noms et réponses'!G81,reponses,E$6+1)</f>
        <v>0</v>
      </c>
      <c r="F85" s="46">
        <f>VLOOKUP('2 saisie des noms et réponses'!H81,reponses,F$6+1)</f>
        <v>0</v>
      </c>
      <c r="G85" s="46">
        <f>VLOOKUP('2 saisie des noms et réponses'!I81,reponses,G$6+1)</f>
        <v>0</v>
      </c>
      <c r="H85" s="46">
        <f>VLOOKUP('2 saisie des noms et réponses'!J81,reponses,H$6+1)</f>
        <v>0</v>
      </c>
      <c r="I85" s="46">
        <f>VLOOKUP('2 saisie des noms et réponses'!K81,reponses,I$6+1)</f>
        <v>0</v>
      </c>
      <c r="J85" s="46">
        <f>VLOOKUP('2 saisie des noms et réponses'!L81,reponses,J$6+1)</f>
        <v>0</v>
      </c>
      <c r="K85" s="46">
        <f>VLOOKUP('2 saisie des noms et réponses'!M81,reponses,K$6+1)</f>
        <v>0</v>
      </c>
      <c r="L85" s="46">
        <f>VLOOKUP('2 saisie des noms et réponses'!N81,reponses,L$6+1)</f>
        <v>0</v>
      </c>
      <c r="M85" s="46">
        <f>VLOOKUP('2 saisie des noms et réponses'!O81,reponses,M$6+1)</f>
        <v>0</v>
      </c>
      <c r="N85" s="46">
        <f>VLOOKUP('2 saisie des noms et réponses'!P81,reponses,N$6+1)</f>
        <v>0</v>
      </c>
      <c r="O85" s="46">
        <f>VLOOKUP('2 saisie des noms et réponses'!Q81,reponses,O$6+1)</f>
        <v>0</v>
      </c>
      <c r="P85" s="46">
        <f>VLOOKUP('2 saisie des noms et réponses'!R81,reponses,P$6+1)</f>
        <v>0</v>
      </c>
      <c r="Q85" s="46">
        <f>VLOOKUP('2 saisie des noms et réponses'!S81,reponses,Q$6+1)</f>
        <v>0</v>
      </c>
      <c r="R85" s="46">
        <f>VLOOKUP('2 saisie des noms et réponses'!T81,reponses,R$6+1)</f>
        <v>0</v>
      </c>
      <c r="S85" s="46">
        <f>VLOOKUP('2 saisie des noms et réponses'!U81,reponses,S$6+1)</f>
        <v>0</v>
      </c>
      <c r="T85" s="46">
        <f>VLOOKUP('2 saisie des noms et réponses'!V81,reponses,T$6+1)</f>
        <v>0</v>
      </c>
      <c r="U85" s="46">
        <f>VLOOKUP('2 saisie des noms et réponses'!W81,reponses,U$6+1)</f>
        <v>0</v>
      </c>
    </row>
    <row r="86" spans="1:21" ht="12.75">
      <c r="A86">
        <f>'2 saisie des noms et réponses'!A82</f>
        <v>0</v>
      </c>
      <c r="B86" s="47">
        <f t="shared" si="4"/>
        <v>0</v>
      </c>
      <c r="C86" s="46">
        <f>VLOOKUP('2 saisie des noms et réponses'!E82,reponses,C$6+1)</f>
        <v>0</v>
      </c>
      <c r="D86" s="46">
        <f>VLOOKUP('2 saisie des noms et réponses'!F82,reponses,D$6+1)</f>
        <v>0</v>
      </c>
      <c r="E86" s="46">
        <f>VLOOKUP('2 saisie des noms et réponses'!G82,reponses,E$6+1)</f>
        <v>0</v>
      </c>
      <c r="F86" s="46">
        <f>VLOOKUP('2 saisie des noms et réponses'!H82,reponses,F$6+1)</f>
        <v>0</v>
      </c>
      <c r="G86" s="46">
        <f>VLOOKUP('2 saisie des noms et réponses'!I82,reponses,G$6+1)</f>
        <v>0</v>
      </c>
      <c r="H86" s="46">
        <f>VLOOKUP('2 saisie des noms et réponses'!J82,reponses,H$6+1)</f>
        <v>0</v>
      </c>
      <c r="I86" s="46">
        <f>VLOOKUP('2 saisie des noms et réponses'!K82,reponses,I$6+1)</f>
        <v>0</v>
      </c>
      <c r="J86" s="46">
        <f>VLOOKUP('2 saisie des noms et réponses'!L82,reponses,J$6+1)</f>
        <v>0</v>
      </c>
      <c r="K86" s="46">
        <f>VLOOKUP('2 saisie des noms et réponses'!M82,reponses,K$6+1)</f>
        <v>0</v>
      </c>
      <c r="L86" s="46">
        <f>VLOOKUP('2 saisie des noms et réponses'!N82,reponses,L$6+1)</f>
        <v>0</v>
      </c>
      <c r="M86" s="46">
        <f>VLOOKUP('2 saisie des noms et réponses'!O82,reponses,M$6+1)</f>
        <v>0</v>
      </c>
      <c r="N86" s="46">
        <f>VLOOKUP('2 saisie des noms et réponses'!P82,reponses,N$6+1)</f>
        <v>0</v>
      </c>
      <c r="O86" s="46">
        <f>VLOOKUP('2 saisie des noms et réponses'!Q82,reponses,O$6+1)</f>
        <v>0</v>
      </c>
      <c r="P86" s="46">
        <f>VLOOKUP('2 saisie des noms et réponses'!R82,reponses,P$6+1)</f>
        <v>0</v>
      </c>
      <c r="Q86" s="46">
        <f>VLOOKUP('2 saisie des noms et réponses'!S82,reponses,Q$6+1)</f>
        <v>0</v>
      </c>
      <c r="R86" s="46">
        <f>VLOOKUP('2 saisie des noms et réponses'!T82,reponses,R$6+1)</f>
        <v>0</v>
      </c>
      <c r="S86" s="46">
        <f>VLOOKUP('2 saisie des noms et réponses'!U82,reponses,S$6+1)</f>
        <v>0</v>
      </c>
      <c r="T86" s="46">
        <f>VLOOKUP('2 saisie des noms et réponses'!V82,reponses,T$6+1)</f>
        <v>0</v>
      </c>
      <c r="U86" s="46">
        <f>VLOOKUP('2 saisie des noms et réponses'!W82,reponses,U$6+1)</f>
        <v>0</v>
      </c>
    </row>
    <row r="87" spans="1:21" ht="12.75">
      <c r="A87">
        <f>'2 saisie des noms et réponses'!A83</f>
        <v>0</v>
      </c>
      <c r="B87" s="47">
        <f t="shared" si="4"/>
        <v>0</v>
      </c>
      <c r="C87" s="46">
        <f>VLOOKUP('2 saisie des noms et réponses'!E83,reponses,C$6+1)</f>
        <v>0</v>
      </c>
      <c r="D87" s="46">
        <f>VLOOKUP('2 saisie des noms et réponses'!F83,reponses,D$6+1)</f>
        <v>0</v>
      </c>
      <c r="E87" s="46">
        <f>VLOOKUP('2 saisie des noms et réponses'!G83,reponses,E$6+1)</f>
        <v>0</v>
      </c>
      <c r="F87" s="46">
        <f>VLOOKUP('2 saisie des noms et réponses'!H83,reponses,F$6+1)</f>
        <v>0</v>
      </c>
      <c r="G87" s="46">
        <f>VLOOKUP('2 saisie des noms et réponses'!I83,reponses,G$6+1)</f>
        <v>0</v>
      </c>
      <c r="H87" s="46">
        <f>VLOOKUP('2 saisie des noms et réponses'!J83,reponses,H$6+1)</f>
        <v>0</v>
      </c>
      <c r="I87" s="46">
        <f>VLOOKUP('2 saisie des noms et réponses'!K83,reponses,I$6+1)</f>
        <v>0</v>
      </c>
      <c r="J87" s="46">
        <f>VLOOKUP('2 saisie des noms et réponses'!L83,reponses,J$6+1)</f>
        <v>0</v>
      </c>
      <c r="K87" s="46">
        <f>VLOOKUP('2 saisie des noms et réponses'!M83,reponses,K$6+1)</f>
        <v>0</v>
      </c>
      <c r="L87" s="46">
        <f>VLOOKUP('2 saisie des noms et réponses'!N83,reponses,L$6+1)</f>
        <v>0</v>
      </c>
      <c r="M87" s="46">
        <f>VLOOKUP('2 saisie des noms et réponses'!O83,reponses,M$6+1)</f>
        <v>0</v>
      </c>
      <c r="N87" s="46">
        <f>VLOOKUP('2 saisie des noms et réponses'!P83,reponses,N$6+1)</f>
        <v>0</v>
      </c>
      <c r="O87" s="46">
        <f>VLOOKUP('2 saisie des noms et réponses'!Q83,reponses,O$6+1)</f>
        <v>0</v>
      </c>
      <c r="P87" s="46">
        <f>VLOOKUP('2 saisie des noms et réponses'!R83,reponses,P$6+1)</f>
        <v>0</v>
      </c>
      <c r="Q87" s="46">
        <f>VLOOKUP('2 saisie des noms et réponses'!S83,reponses,Q$6+1)</f>
        <v>0</v>
      </c>
      <c r="R87" s="46">
        <f>VLOOKUP('2 saisie des noms et réponses'!T83,reponses,R$6+1)</f>
        <v>0</v>
      </c>
      <c r="S87" s="46">
        <f>VLOOKUP('2 saisie des noms et réponses'!U83,reponses,S$6+1)</f>
        <v>0</v>
      </c>
      <c r="T87" s="46">
        <f>VLOOKUP('2 saisie des noms et réponses'!V83,reponses,T$6+1)</f>
        <v>0</v>
      </c>
      <c r="U87" s="46">
        <f>VLOOKUP('2 saisie des noms et réponses'!W83,reponses,U$6+1)</f>
        <v>0</v>
      </c>
    </row>
    <row r="88" spans="1:21" ht="12.75">
      <c r="A88">
        <f>'2 saisie des noms et réponses'!A84</f>
        <v>0</v>
      </c>
      <c r="B88" s="47">
        <f t="shared" si="4"/>
        <v>0</v>
      </c>
      <c r="C88" s="46">
        <f>VLOOKUP('2 saisie des noms et réponses'!E84,reponses,C$6+1)</f>
        <v>0</v>
      </c>
      <c r="D88" s="46">
        <f>VLOOKUP('2 saisie des noms et réponses'!F84,reponses,D$6+1)</f>
        <v>0</v>
      </c>
      <c r="E88" s="46">
        <f>VLOOKUP('2 saisie des noms et réponses'!G84,reponses,E$6+1)</f>
        <v>0</v>
      </c>
      <c r="F88" s="46">
        <f>VLOOKUP('2 saisie des noms et réponses'!H84,reponses,F$6+1)</f>
        <v>0</v>
      </c>
      <c r="G88" s="46">
        <f>VLOOKUP('2 saisie des noms et réponses'!I84,reponses,G$6+1)</f>
        <v>0</v>
      </c>
      <c r="H88" s="46">
        <f>VLOOKUP('2 saisie des noms et réponses'!J84,reponses,H$6+1)</f>
        <v>0</v>
      </c>
      <c r="I88" s="46">
        <f>VLOOKUP('2 saisie des noms et réponses'!K84,reponses,I$6+1)</f>
        <v>0</v>
      </c>
      <c r="J88" s="46">
        <f>VLOOKUP('2 saisie des noms et réponses'!L84,reponses,J$6+1)</f>
        <v>0</v>
      </c>
      <c r="K88" s="46">
        <f>VLOOKUP('2 saisie des noms et réponses'!M84,reponses,K$6+1)</f>
        <v>0</v>
      </c>
      <c r="L88" s="46">
        <f>VLOOKUP('2 saisie des noms et réponses'!N84,reponses,L$6+1)</f>
        <v>0</v>
      </c>
      <c r="M88" s="46">
        <f>VLOOKUP('2 saisie des noms et réponses'!O84,reponses,M$6+1)</f>
        <v>0</v>
      </c>
      <c r="N88" s="46">
        <f>VLOOKUP('2 saisie des noms et réponses'!P84,reponses,N$6+1)</f>
        <v>0</v>
      </c>
      <c r="O88" s="46">
        <f>VLOOKUP('2 saisie des noms et réponses'!Q84,reponses,O$6+1)</f>
        <v>0</v>
      </c>
      <c r="P88" s="46">
        <f>VLOOKUP('2 saisie des noms et réponses'!R84,reponses,P$6+1)</f>
        <v>0</v>
      </c>
      <c r="Q88" s="46">
        <f>VLOOKUP('2 saisie des noms et réponses'!S84,reponses,Q$6+1)</f>
        <v>0</v>
      </c>
      <c r="R88" s="46">
        <f>VLOOKUP('2 saisie des noms et réponses'!T84,reponses,R$6+1)</f>
        <v>0</v>
      </c>
      <c r="S88" s="46">
        <f>VLOOKUP('2 saisie des noms et réponses'!U84,reponses,S$6+1)</f>
        <v>0</v>
      </c>
      <c r="T88" s="46">
        <f>VLOOKUP('2 saisie des noms et réponses'!V84,reponses,T$6+1)</f>
        <v>0</v>
      </c>
      <c r="U88" s="46">
        <f>VLOOKUP('2 saisie des noms et réponses'!W84,reponses,U$6+1)</f>
        <v>0</v>
      </c>
    </row>
    <row r="89" spans="1:21" ht="12.75">
      <c r="A89">
        <f>'2 saisie des noms et réponses'!A85</f>
        <v>0</v>
      </c>
      <c r="B89" s="47">
        <f t="shared" si="4"/>
        <v>0</v>
      </c>
      <c r="C89" s="46">
        <f>VLOOKUP('2 saisie des noms et réponses'!E85,reponses,C$6+1)</f>
        <v>0</v>
      </c>
      <c r="D89" s="46">
        <f>VLOOKUP('2 saisie des noms et réponses'!F85,reponses,D$6+1)</f>
        <v>0</v>
      </c>
      <c r="E89" s="46">
        <f>VLOOKUP('2 saisie des noms et réponses'!G85,reponses,E$6+1)</f>
        <v>0</v>
      </c>
      <c r="F89" s="46">
        <f>VLOOKUP('2 saisie des noms et réponses'!H85,reponses,F$6+1)</f>
        <v>0</v>
      </c>
      <c r="G89" s="46">
        <f>VLOOKUP('2 saisie des noms et réponses'!I85,reponses,G$6+1)</f>
        <v>0</v>
      </c>
      <c r="H89" s="46">
        <f>VLOOKUP('2 saisie des noms et réponses'!J85,reponses,H$6+1)</f>
        <v>0</v>
      </c>
      <c r="I89" s="46">
        <f>VLOOKUP('2 saisie des noms et réponses'!K85,reponses,I$6+1)</f>
        <v>0</v>
      </c>
      <c r="J89" s="46">
        <f>VLOOKUP('2 saisie des noms et réponses'!L85,reponses,J$6+1)</f>
        <v>0</v>
      </c>
      <c r="K89" s="46">
        <f>VLOOKUP('2 saisie des noms et réponses'!M85,reponses,K$6+1)</f>
        <v>0</v>
      </c>
      <c r="L89" s="46">
        <f>VLOOKUP('2 saisie des noms et réponses'!N85,reponses,L$6+1)</f>
        <v>0</v>
      </c>
      <c r="M89" s="46">
        <f>VLOOKUP('2 saisie des noms et réponses'!O85,reponses,M$6+1)</f>
        <v>0</v>
      </c>
      <c r="N89" s="46">
        <f>VLOOKUP('2 saisie des noms et réponses'!P85,reponses,N$6+1)</f>
        <v>0</v>
      </c>
      <c r="O89" s="46">
        <f>VLOOKUP('2 saisie des noms et réponses'!Q85,reponses,O$6+1)</f>
        <v>0</v>
      </c>
      <c r="P89" s="46">
        <f>VLOOKUP('2 saisie des noms et réponses'!R85,reponses,P$6+1)</f>
        <v>0</v>
      </c>
      <c r="Q89" s="46">
        <f>VLOOKUP('2 saisie des noms et réponses'!S85,reponses,Q$6+1)</f>
        <v>0</v>
      </c>
      <c r="R89" s="46">
        <f>VLOOKUP('2 saisie des noms et réponses'!T85,reponses,R$6+1)</f>
        <v>0</v>
      </c>
      <c r="S89" s="46">
        <f>VLOOKUP('2 saisie des noms et réponses'!U85,reponses,S$6+1)</f>
        <v>0</v>
      </c>
      <c r="T89" s="46">
        <f>VLOOKUP('2 saisie des noms et réponses'!V85,reponses,T$6+1)</f>
        <v>0</v>
      </c>
      <c r="U89" s="46">
        <f>VLOOKUP('2 saisie des noms et réponses'!W85,reponses,U$6+1)</f>
        <v>0</v>
      </c>
    </row>
    <row r="90" spans="1:21" ht="12.75">
      <c r="A90">
        <f>'2 saisie des noms et réponses'!A86</f>
        <v>0</v>
      </c>
      <c r="B90" s="47">
        <f t="shared" si="4"/>
        <v>0</v>
      </c>
      <c r="C90" s="46">
        <f>VLOOKUP('2 saisie des noms et réponses'!E86,reponses,C$6+1)</f>
        <v>0</v>
      </c>
      <c r="D90" s="46">
        <f>VLOOKUP('2 saisie des noms et réponses'!F86,reponses,D$6+1)</f>
        <v>0</v>
      </c>
      <c r="E90" s="46">
        <f>VLOOKUP('2 saisie des noms et réponses'!G86,reponses,E$6+1)</f>
        <v>0</v>
      </c>
      <c r="F90" s="46">
        <f>VLOOKUP('2 saisie des noms et réponses'!H86,reponses,F$6+1)</f>
        <v>0</v>
      </c>
      <c r="G90" s="46">
        <f>VLOOKUP('2 saisie des noms et réponses'!I86,reponses,G$6+1)</f>
        <v>0</v>
      </c>
      <c r="H90" s="46">
        <f>VLOOKUP('2 saisie des noms et réponses'!J86,reponses,H$6+1)</f>
        <v>0</v>
      </c>
      <c r="I90" s="46">
        <f>VLOOKUP('2 saisie des noms et réponses'!K86,reponses,I$6+1)</f>
        <v>0</v>
      </c>
      <c r="J90" s="46">
        <f>VLOOKUP('2 saisie des noms et réponses'!L86,reponses,J$6+1)</f>
        <v>0</v>
      </c>
      <c r="K90" s="46">
        <f>VLOOKUP('2 saisie des noms et réponses'!M86,reponses,K$6+1)</f>
        <v>0</v>
      </c>
      <c r="L90" s="46">
        <f>VLOOKUP('2 saisie des noms et réponses'!N86,reponses,L$6+1)</f>
        <v>0</v>
      </c>
      <c r="M90" s="46">
        <f>VLOOKUP('2 saisie des noms et réponses'!O86,reponses,M$6+1)</f>
        <v>0</v>
      </c>
      <c r="N90" s="46">
        <f>VLOOKUP('2 saisie des noms et réponses'!P86,reponses,N$6+1)</f>
        <v>0</v>
      </c>
      <c r="O90" s="46">
        <f>VLOOKUP('2 saisie des noms et réponses'!Q86,reponses,O$6+1)</f>
        <v>0</v>
      </c>
      <c r="P90" s="46">
        <f>VLOOKUP('2 saisie des noms et réponses'!R86,reponses,P$6+1)</f>
        <v>0</v>
      </c>
      <c r="Q90" s="46">
        <f>VLOOKUP('2 saisie des noms et réponses'!S86,reponses,Q$6+1)</f>
        <v>0</v>
      </c>
      <c r="R90" s="46">
        <f>VLOOKUP('2 saisie des noms et réponses'!T86,reponses,R$6+1)</f>
        <v>0</v>
      </c>
      <c r="S90" s="46">
        <f>VLOOKUP('2 saisie des noms et réponses'!U86,reponses,S$6+1)</f>
        <v>0</v>
      </c>
      <c r="T90" s="46">
        <f>VLOOKUP('2 saisie des noms et réponses'!V86,reponses,T$6+1)</f>
        <v>0</v>
      </c>
      <c r="U90" s="46">
        <f>VLOOKUP('2 saisie des noms et réponses'!W86,reponses,U$6+1)</f>
        <v>0</v>
      </c>
    </row>
    <row r="91" spans="1:21" ht="12.75">
      <c r="A91">
        <f>'2 saisie des noms et réponses'!A87</f>
        <v>0</v>
      </c>
      <c r="B91" s="47">
        <f t="shared" si="4"/>
        <v>0</v>
      </c>
      <c r="C91" s="46">
        <f>VLOOKUP('2 saisie des noms et réponses'!E87,reponses,C$6+1)</f>
        <v>0</v>
      </c>
      <c r="D91" s="46">
        <f>VLOOKUP('2 saisie des noms et réponses'!F87,reponses,D$6+1)</f>
        <v>0</v>
      </c>
      <c r="E91" s="46">
        <f>VLOOKUP('2 saisie des noms et réponses'!G87,reponses,E$6+1)</f>
        <v>0</v>
      </c>
      <c r="F91" s="46">
        <f>VLOOKUP('2 saisie des noms et réponses'!H87,reponses,F$6+1)</f>
        <v>0</v>
      </c>
      <c r="G91" s="46">
        <f>VLOOKUP('2 saisie des noms et réponses'!I87,reponses,G$6+1)</f>
        <v>0</v>
      </c>
      <c r="H91" s="46">
        <f>VLOOKUP('2 saisie des noms et réponses'!J87,reponses,H$6+1)</f>
        <v>0</v>
      </c>
      <c r="I91" s="46">
        <f>VLOOKUP('2 saisie des noms et réponses'!K87,reponses,I$6+1)</f>
        <v>0</v>
      </c>
      <c r="J91" s="46">
        <f>VLOOKUP('2 saisie des noms et réponses'!L87,reponses,J$6+1)</f>
        <v>0</v>
      </c>
      <c r="K91" s="46">
        <f>VLOOKUP('2 saisie des noms et réponses'!M87,reponses,K$6+1)</f>
        <v>0</v>
      </c>
      <c r="L91" s="46">
        <f>VLOOKUP('2 saisie des noms et réponses'!N87,reponses,L$6+1)</f>
        <v>0</v>
      </c>
      <c r="M91" s="46">
        <f>VLOOKUP('2 saisie des noms et réponses'!O87,reponses,M$6+1)</f>
        <v>0</v>
      </c>
      <c r="N91" s="46">
        <f>VLOOKUP('2 saisie des noms et réponses'!P87,reponses,N$6+1)</f>
        <v>0</v>
      </c>
      <c r="O91" s="46">
        <f>VLOOKUP('2 saisie des noms et réponses'!Q87,reponses,O$6+1)</f>
        <v>0</v>
      </c>
      <c r="P91" s="46">
        <f>VLOOKUP('2 saisie des noms et réponses'!R87,reponses,P$6+1)</f>
        <v>0</v>
      </c>
      <c r="Q91" s="46">
        <f>VLOOKUP('2 saisie des noms et réponses'!S87,reponses,Q$6+1)</f>
        <v>0</v>
      </c>
      <c r="R91" s="46">
        <f>VLOOKUP('2 saisie des noms et réponses'!T87,reponses,R$6+1)</f>
        <v>0</v>
      </c>
      <c r="S91" s="46">
        <f>VLOOKUP('2 saisie des noms et réponses'!U87,reponses,S$6+1)</f>
        <v>0</v>
      </c>
      <c r="T91" s="46">
        <f>VLOOKUP('2 saisie des noms et réponses'!V87,reponses,T$6+1)</f>
        <v>0</v>
      </c>
      <c r="U91" s="46">
        <f>VLOOKUP('2 saisie des noms et réponses'!W87,reponses,U$6+1)</f>
        <v>0</v>
      </c>
    </row>
    <row r="92" spans="1:21" ht="12.75">
      <c r="A92">
        <f>'2 saisie des noms et réponses'!A88</f>
        <v>0</v>
      </c>
      <c r="B92" s="47">
        <f t="shared" si="4"/>
        <v>0</v>
      </c>
      <c r="C92" s="46">
        <f>VLOOKUP('2 saisie des noms et réponses'!E88,reponses,C$6+1)</f>
        <v>0</v>
      </c>
      <c r="D92" s="46">
        <f>VLOOKUP('2 saisie des noms et réponses'!F88,reponses,D$6+1)</f>
        <v>0</v>
      </c>
      <c r="E92" s="46">
        <f>VLOOKUP('2 saisie des noms et réponses'!G88,reponses,E$6+1)</f>
        <v>0</v>
      </c>
      <c r="F92" s="46">
        <f>VLOOKUP('2 saisie des noms et réponses'!H88,reponses,F$6+1)</f>
        <v>0</v>
      </c>
      <c r="G92" s="46">
        <f>VLOOKUP('2 saisie des noms et réponses'!I88,reponses,G$6+1)</f>
        <v>0</v>
      </c>
      <c r="H92" s="46">
        <f>VLOOKUP('2 saisie des noms et réponses'!J88,reponses,H$6+1)</f>
        <v>0</v>
      </c>
      <c r="I92" s="46">
        <f>VLOOKUP('2 saisie des noms et réponses'!K88,reponses,I$6+1)</f>
        <v>0</v>
      </c>
      <c r="J92" s="46">
        <f>VLOOKUP('2 saisie des noms et réponses'!L88,reponses,J$6+1)</f>
        <v>0</v>
      </c>
      <c r="K92" s="46">
        <f>VLOOKUP('2 saisie des noms et réponses'!M88,reponses,K$6+1)</f>
        <v>0</v>
      </c>
      <c r="L92" s="46">
        <f>VLOOKUP('2 saisie des noms et réponses'!N88,reponses,L$6+1)</f>
        <v>0</v>
      </c>
      <c r="M92" s="46">
        <f>VLOOKUP('2 saisie des noms et réponses'!O88,reponses,M$6+1)</f>
        <v>0</v>
      </c>
      <c r="N92" s="46">
        <f>VLOOKUP('2 saisie des noms et réponses'!P88,reponses,N$6+1)</f>
        <v>0</v>
      </c>
      <c r="O92" s="46">
        <f>VLOOKUP('2 saisie des noms et réponses'!Q88,reponses,O$6+1)</f>
        <v>0</v>
      </c>
      <c r="P92" s="46">
        <f>VLOOKUP('2 saisie des noms et réponses'!R88,reponses,P$6+1)</f>
        <v>0</v>
      </c>
      <c r="Q92" s="46">
        <f>VLOOKUP('2 saisie des noms et réponses'!S88,reponses,Q$6+1)</f>
        <v>0</v>
      </c>
      <c r="R92" s="46">
        <f>VLOOKUP('2 saisie des noms et réponses'!T88,reponses,R$6+1)</f>
        <v>0</v>
      </c>
      <c r="S92" s="46">
        <f>VLOOKUP('2 saisie des noms et réponses'!U88,reponses,S$6+1)</f>
        <v>0</v>
      </c>
      <c r="T92" s="46">
        <f>VLOOKUP('2 saisie des noms et réponses'!V88,reponses,T$6+1)</f>
        <v>0</v>
      </c>
      <c r="U92" s="46">
        <f>VLOOKUP('2 saisie des noms et réponses'!W88,reponses,U$6+1)</f>
        <v>0</v>
      </c>
    </row>
    <row r="93" spans="1:21" ht="12.75">
      <c r="A93">
        <f>'2 saisie des noms et réponses'!A89</f>
        <v>0</v>
      </c>
      <c r="B93" s="47">
        <f t="shared" si="4"/>
        <v>0</v>
      </c>
      <c r="C93" s="46">
        <f>VLOOKUP('2 saisie des noms et réponses'!E89,reponses,C$6+1)</f>
        <v>0</v>
      </c>
      <c r="D93" s="46">
        <f>VLOOKUP('2 saisie des noms et réponses'!F89,reponses,D$6+1)</f>
        <v>0</v>
      </c>
      <c r="E93" s="46">
        <f>VLOOKUP('2 saisie des noms et réponses'!G89,reponses,E$6+1)</f>
        <v>0</v>
      </c>
      <c r="F93" s="46">
        <f>VLOOKUP('2 saisie des noms et réponses'!H89,reponses,F$6+1)</f>
        <v>0</v>
      </c>
      <c r="G93" s="46">
        <f>VLOOKUP('2 saisie des noms et réponses'!I89,reponses,G$6+1)</f>
        <v>0</v>
      </c>
      <c r="H93" s="46">
        <f>VLOOKUP('2 saisie des noms et réponses'!J89,reponses,H$6+1)</f>
        <v>0</v>
      </c>
      <c r="I93" s="46">
        <f>VLOOKUP('2 saisie des noms et réponses'!K89,reponses,I$6+1)</f>
        <v>0</v>
      </c>
      <c r="J93" s="46">
        <f>VLOOKUP('2 saisie des noms et réponses'!L89,reponses,J$6+1)</f>
        <v>0</v>
      </c>
      <c r="K93" s="46">
        <f>VLOOKUP('2 saisie des noms et réponses'!M89,reponses,K$6+1)</f>
        <v>0</v>
      </c>
      <c r="L93" s="46">
        <f>VLOOKUP('2 saisie des noms et réponses'!N89,reponses,L$6+1)</f>
        <v>0</v>
      </c>
      <c r="M93" s="46">
        <f>VLOOKUP('2 saisie des noms et réponses'!O89,reponses,M$6+1)</f>
        <v>0</v>
      </c>
      <c r="N93" s="46">
        <f>VLOOKUP('2 saisie des noms et réponses'!P89,reponses,N$6+1)</f>
        <v>0</v>
      </c>
      <c r="O93" s="46">
        <f>VLOOKUP('2 saisie des noms et réponses'!Q89,reponses,O$6+1)</f>
        <v>0</v>
      </c>
      <c r="P93" s="46">
        <f>VLOOKUP('2 saisie des noms et réponses'!R89,reponses,P$6+1)</f>
        <v>0</v>
      </c>
      <c r="Q93" s="46">
        <f>VLOOKUP('2 saisie des noms et réponses'!S89,reponses,Q$6+1)</f>
        <v>0</v>
      </c>
      <c r="R93" s="46">
        <f>VLOOKUP('2 saisie des noms et réponses'!T89,reponses,R$6+1)</f>
        <v>0</v>
      </c>
      <c r="S93" s="46">
        <f>VLOOKUP('2 saisie des noms et réponses'!U89,reponses,S$6+1)</f>
        <v>0</v>
      </c>
      <c r="T93" s="46">
        <f>VLOOKUP('2 saisie des noms et réponses'!V89,reponses,T$6+1)</f>
        <v>0</v>
      </c>
      <c r="U93" s="46">
        <f>VLOOKUP('2 saisie des noms et réponses'!W89,reponses,U$6+1)</f>
        <v>0</v>
      </c>
    </row>
    <row r="94" spans="1:21" ht="12.75">
      <c r="A94">
        <f>'2 saisie des noms et réponses'!A90</f>
        <v>0</v>
      </c>
      <c r="B94" s="47">
        <f t="shared" si="4"/>
        <v>0</v>
      </c>
      <c r="C94" s="46">
        <f>VLOOKUP('2 saisie des noms et réponses'!E90,reponses,C$6+1)</f>
        <v>0</v>
      </c>
      <c r="D94" s="46">
        <f>VLOOKUP('2 saisie des noms et réponses'!F90,reponses,D$6+1)</f>
        <v>0</v>
      </c>
      <c r="E94" s="46">
        <f>VLOOKUP('2 saisie des noms et réponses'!G90,reponses,E$6+1)</f>
        <v>0</v>
      </c>
      <c r="F94" s="46">
        <f>VLOOKUP('2 saisie des noms et réponses'!H90,reponses,F$6+1)</f>
        <v>0</v>
      </c>
      <c r="G94" s="46">
        <f>VLOOKUP('2 saisie des noms et réponses'!I90,reponses,G$6+1)</f>
        <v>0</v>
      </c>
      <c r="H94" s="46">
        <f>VLOOKUP('2 saisie des noms et réponses'!J90,reponses,H$6+1)</f>
        <v>0</v>
      </c>
      <c r="I94" s="46">
        <f>VLOOKUP('2 saisie des noms et réponses'!K90,reponses,I$6+1)</f>
        <v>0</v>
      </c>
      <c r="J94" s="46">
        <f>VLOOKUP('2 saisie des noms et réponses'!L90,reponses,J$6+1)</f>
        <v>0</v>
      </c>
      <c r="K94" s="46">
        <f>VLOOKUP('2 saisie des noms et réponses'!M90,reponses,K$6+1)</f>
        <v>0</v>
      </c>
      <c r="L94" s="46">
        <f>VLOOKUP('2 saisie des noms et réponses'!N90,reponses,L$6+1)</f>
        <v>0</v>
      </c>
      <c r="M94" s="46">
        <f>VLOOKUP('2 saisie des noms et réponses'!O90,reponses,M$6+1)</f>
        <v>0</v>
      </c>
      <c r="N94" s="46">
        <f>VLOOKUP('2 saisie des noms et réponses'!P90,reponses,N$6+1)</f>
        <v>0</v>
      </c>
      <c r="O94" s="46">
        <f>VLOOKUP('2 saisie des noms et réponses'!Q90,reponses,O$6+1)</f>
        <v>0</v>
      </c>
      <c r="P94" s="46">
        <f>VLOOKUP('2 saisie des noms et réponses'!R90,reponses,P$6+1)</f>
        <v>0</v>
      </c>
      <c r="Q94" s="46">
        <f>VLOOKUP('2 saisie des noms et réponses'!S90,reponses,Q$6+1)</f>
        <v>0</v>
      </c>
      <c r="R94" s="46">
        <f>VLOOKUP('2 saisie des noms et réponses'!T90,reponses,R$6+1)</f>
        <v>0</v>
      </c>
      <c r="S94" s="46">
        <f>VLOOKUP('2 saisie des noms et réponses'!U90,reponses,S$6+1)</f>
        <v>0</v>
      </c>
      <c r="T94" s="46">
        <f>VLOOKUP('2 saisie des noms et réponses'!V90,reponses,T$6+1)</f>
        <v>0</v>
      </c>
      <c r="U94" s="46">
        <f>VLOOKUP('2 saisie des noms et réponses'!W90,reponses,U$6+1)</f>
        <v>0</v>
      </c>
    </row>
    <row r="95" spans="1:21" ht="12.75">
      <c r="A95">
        <f>'2 saisie des noms et réponses'!A91</f>
        <v>0</v>
      </c>
      <c r="B95" s="47">
        <f t="shared" si="4"/>
        <v>0</v>
      </c>
      <c r="C95" s="46">
        <f>VLOOKUP('2 saisie des noms et réponses'!E91,reponses,C$6+1)</f>
        <v>0</v>
      </c>
      <c r="D95" s="46">
        <f>VLOOKUP('2 saisie des noms et réponses'!F91,reponses,D$6+1)</f>
        <v>0</v>
      </c>
      <c r="E95" s="46">
        <f>VLOOKUP('2 saisie des noms et réponses'!G91,reponses,E$6+1)</f>
        <v>0</v>
      </c>
      <c r="F95" s="46">
        <f>VLOOKUP('2 saisie des noms et réponses'!H91,reponses,F$6+1)</f>
        <v>0</v>
      </c>
      <c r="G95" s="46">
        <f>VLOOKUP('2 saisie des noms et réponses'!I91,reponses,G$6+1)</f>
        <v>0</v>
      </c>
      <c r="H95" s="46">
        <f>VLOOKUP('2 saisie des noms et réponses'!J91,reponses,H$6+1)</f>
        <v>0</v>
      </c>
      <c r="I95" s="46">
        <f>VLOOKUP('2 saisie des noms et réponses'!K91,reponses,I$6+1)</f>
        <v>0</v>
      </c>
      <c r="J95" s="46">
        <f>VLOOKUP('2 saisie des noms et réponses'!L91,reponses,J$6+1)</f>
        <v>0</v>
      </c>
      <c r="K95" s="46">
        <f>VLOOKUP('2 saisie des noms et réponses'!M91,reponses,K$6+1)</f>
        <v>0</v>
      </c>
      <c r="L95" s="46">
        <f>VLOOKUP('2 saisie des noms et réponses'!N91,reponses,L$6+1)</f>
        <v>0</v>
      </c>
      <c r="M95" s="46">
        <f>VLOOKUP('2 saisie des noms et réponses'!O91,reponses,M$6+1)</f>
        <v>0</v>
      </c>
      <c r="N95" s="46">
        <f>VLOOKUP('2 saisie des noms et réponses'!P91,reponses,N$6+1)</f>
        <v>0</v>
      </c>
      <c r="O95" s="46">
        <f>VLOOKUP('2 saisie des noms et réponses'!Q91,reponses,O$6+1)</f>
        <v>0</v>
      </c>
      <c r="P95" s="46">
        <f>VLOOKUP('2 saisie des noms et réponses'!R91,reponses,P$6+1)</f>
        <v>0</v>
      </c>
      <c r="Q95" s="46">
        <f>VLOOKUP('2 saisie des noms et réponses'!S91,reponses,Q$6+1)</f>
        <v>0</v>
      </c>
      <c r="R95" s="46">
        <f>VLOOKUP('2 saisie des noms et réponses'!T91,reponses,R$6+1)</f>
        <v>0</v>
      </c>
      <c r="S95" s="46">
        <f>VLOOKUP('2 saisie des noms et réponses'!U91,reponses,S$6+1)</f>
        <v>0</v>
      </c>
      <c r="T95" s="46">
        <f>VLOOKUP('2 saisie des noms et réponses'!V91,reponses,T$6+1)</f>
        <v>0</v>
      </c>
      <c r="U95" s="46">
        <f>VLOOKUP('2 saisie des noms et réponses'!W91,reponses,U$6+1)</f>
        <v>0</v>
      </c>
    </row>
    <row r="96" spans="1:21" ht="12.75">
      <c r="A96">
        <f>'2 saisie des noms et réponses'!A92</f>
        <v>0</v>
      </c>
      <c r="B96" s="47">
        <f t="shared" si="4"/>
        <v>0</v>
      </c>
      <c r="C96" s="46">
        <f>VLOOKUP('2 saisie des noms et réponses'!E92,reponses,C$6+1)</f>
        <v>0</v>
      </c>
      <c r="D96" s="46">
        <f>VLOOKUP('2 saisie des noms et réponses'!F92,reponses,D$6+1)</f>
        <v>0</v>
      </c>
      <c r="E96" s="46">
        <f>VLOOKUP('2 saisie des noms et réponses'!G92,reponses,E$6+1)</f>
        <v>0</v>
      </c>
      <c r="F96" s="46">
        <f>VLOOKUP('2 saisie des noms et réponses'!H92,reponses,F$6+1)</f>
        <v>0</v>
      </c>
      <c r="G96" s="46">
        <f>VLOOKUP('2 saisie des noms et réponses'!I92,reponses,G$6+1)</f>
        <v>0</v>
      </c>
      <c r="H96" s="46">
        <f>VLOOKUP('2 saisie des noms et réponses'!J92,reponses,H$6+1)</f>
        <v>0</v>
      </c>
      <c r="I96" s="46">
        <f>VLOOKUP('2 saisie des noms et réponses'!K92,reponses,I$6+1)</f>
        <v>0</v>
      </c>
      <c r="J96" s="46">
        <f>VLOOKUP('2 saisie des noms et réponses'!L92,reponses,J$6+1)</f>
        <v>0</v>
      </c>
      <c r="K96" s="46">
        <f>VLOOKUP('2 saisie des noms et réponses'!M92,reponses,K$6+1)</f>
        <v>0</v>
      </c>
      <c r="L96" s="46">
        <f>VLOOKUP('2 saisie des noms et réponses'!N92,reponses,L$6+1)</f>
        <v>0</v>
      </c>
      <c r="M96" s="46">
        <f>VLOOKUP('2 saisie des noms et réponses'!O92,reponses,M$6+1)</f>
        <v>0</v>
      </c>
      <c r="N96" s="46">
        <f>VLOOKUP('2 saisie des noms et réponses'!P92,reponses,N$6+1)</f>
        <v>0</v>
      </c>
      <c r="O96" s="46">
        <f>VLOOKUP('2 saisie des noms et réponses'!Q92,reponses,O$6+1)</f>
        <v>0</v>
      </c>
      <c r="P96" s="46">
        <f>VLOOKUP('2 saisie des noms et réponses'!R92,reponses,P$6+1)</f>
        <v>0</v>
      </c>
      <c r="Q96" s="46">
        <f>VLOOKUP('2 saisie des noms et réponses'!S92,reponses,Q$6+1)</f>
        <v>0</v>
      </c>
      <c r="R96" s="46">
        <f>VLOOKUP('2 saisie des noms et réponses'!T92,reponses,R$6+1)</f>
        <v>0</v>
      </c>
      <c r="S96" s="46">
        <f>VLOOKUP('2 saisie des noms et réponses'!U92,reponses,S$6+1)</f>
        <v>0</v>
      </c>
      <c r="T96" s="46">
        <f>VLOOKUP('2 saisie des noms et réponses'!V92,reponses,T$6+1)</f>
        <v>0</v>
      </c>
      <c r="U96" s="46">
        <f>VLOOKUP('2 saisie des noms et réponses'!W92,reponses,U$6+1)</f>
        <v>0</v>
      </c>
    </row>
    <row r="97" spans="1:21" ht="12.75">
      <c r="A97">
        <f>'2 saisie des noms et réponses'!A93</f>
        <v>0</v>
      </c>
      <c r="B97" s="47">
        <f t="shared" si="4"/>
        <v>0</v>
      </c>
      <c r="C97" s="46">
        <f>VLOOKUP('2 saisie des noms et réponses'!E93,reponses,C$6+1)</f>
        <v>0</v>
      </c>
      <c r="D97" s="46">
        <f>VLOOKUP('2 saisie des noms et réponses'!F93,reponses,D$6+1)</f>
        <v>0</v>
      </c>
      <c r="E97" s="46">
        <f>VLOOKUP('2 saisie des noms et réponses'!G93,reponses,E$6+1)</f>
        <v>0</v>
      </c>
      <c r="F97" s="46">
        <f>VLOOKUP('2 saisie des noms et réponses'!H93,reponses,F$6+1)</f>
        <v>0</v>
      </c>
      <c r="G97" s="46">
        <f>VLOOKUP('2 saisie des noms et réponses'!I93,reponses,G$6+1)</f>
        <v>0</v>
      </c>
      <c r="H97" s="46">
        <f>VLOOKUP('2 saisie des noms et réponses'!J93,reponses,H$6+1)</f>
        <v>0</v>
      </c>
      <c r="I97" s="46">
        <f>VLOOKUP('2 saisie des noms et réponses'!K93,reponses,I$6+1)</f>
        <v>0</v>
      </c>
      <c r="J97" s="46">
        <f>VLOOKUP('2 saisie des noms et réponses'!L93,reponses,J$6+1)</f>
        <v>0</v>
      </c>
      <c r="K97" s="46">
        <f>VLOOKUP('2 saisie des noms et réponses'!M93,reponses,K$6+1)</f>
        <v>0</v>
      </c>
      <c r="L97" s="46">
        <f>VLOOKUP('2 saisie des noms et réponses'!N93,reponses,L$6+1)</f>
        <v>0</v>
      </c>
      <c r="M97" s="46">
        <f>VLOOKUP('2 saisie des noms et réponses'!O93,reponses,M$6+1)</f>
        <v>0</v>
      </c>
      <c r="N97" s="46">
        <f>VLOOKUP('2 saisie des noms et réponses'!P93,reponses,N$6+1)</f>
        <v>0</v>
      </c>
      <c r="O97" s="46">
        <f>VLOOKUP('2 saisie des noms et réponses'!Q93,reponses,O$6+1)</f>
        <v>0</v>
      </c>
      <c r="P97" s="46">
        <f>VLOOKUP('2 saisie des noms et réponses'!R93,reponses,P$6+1)</f>
        <v>0</v>
      </c>
      <c r="Q97" s="46">
        <f>VLOOKUP('2 saisie des noms et réponses'!S93,reponses,Q$6+1)</f>
        <v>0</v>
      </c>
      <c r="R97" s="46">
        <f>VLOOKUP('2 saisie des noms et réponses'!T93,reponses,R$6+1)</f>
        <v>0</v>
      </c>
      <c r="S97" s="46">
        <f>VLOOKUP('2 saisie des noms et réponses'!U93,reponses,S$6+1)</f>
        <v>0</v>
      </c>
      <c r="T97" s="46">
        <f>VLOOKUP('2 saisie des noms et réponses'!V93,reponses,T$6+1)</f>
        <v>0</v>
      </c>
      <c r="U97" s="46">
        <f>VLOOKUP('2 saisie des noms et réponses'!W93,reponses,U$6+1)</f>
        <v>0</v>
      </c>
    </row>
    <row r="98" spans="1:21" ht="12.75">
      <c r="A98">
        <f>'2 saisie des noms et réponses'!A94</f>
        <v>0</v>
      </c>
      <c r="B98" s="47">
        <f t="shared" si="4"/>
        <v>0</v>
      </c>
      <c r="C98" s="46">
        <f>VLOOKUP('2 saisie des noms et réponses'!E94,reponses,C$6+1)</f>
        <v>0</v>
      </c>
      <c r="D98" s="46">
        <f>VLOOKUP('2 saisie des noms et réponses'!F94,reponses,D$6+1)</f>
        <v>0</v>
      </c>
      <c r="E98" s="46">
        <f>VLOOKUP('2 saisie des noms et réponses'!G94,reponses,E$6+1)</f>
        <v>0</v>
      </c>
      <c r="F98" s="46">
        <f>VLOOKUP('2 saisie des noms et réponses'!H94,reponses,F$6+1)</f>
        <v>0</v>
      </c>
      <c r="G98" s="46">
        <f>VLOOKUP('2 saisie des noms et réponses'!I94,reponses,G$6+1)</f>
        <v>0</v>
      </c>
      <c r="H98" s="46">
        <f>VLOOKUP('2 saisie des noms et réponses'!J94,reponses,H$6+1)</f>
        <v>0</v>
      </c>
      <c r="I98" s="46">
        <f>VLOOKUP('2 saisie des noms et réponses'!K94,reponses,I$6+1)</f>
        <v>0</v>
      </c>
      <c r="J98" s="46">
        <f>VLOOKUP('2 saisie des noms et réponses'!L94,reponses,J$6+1)</f>
        <v>0</v>
      </c>
      <c r="K98" s="46">
        <f>VLOOKUP('2 saisie des noms et réponses'!M94,reponses,K$6+1)</f>
        <v>0</v>
      </c>
      <c r="L98" s="46">
        <f>VLOOKUP('2 saisie des noms et réponses'!N94,reponses,L$6+1)</f>
        <v>0</v>
      </c>
      <c r="M98" s="46">
        <f>VLOOKUP('2 saisie des noms et réponses'!O94,reponses,M$6+1)</f>
        <v>0</v>
      </c>
      <c r="N98" s="46">
        <f>VLOOKUP('2 saisie des noms et réponses'!P94,reponses,N$6+1)</f>
        <v>0</v>
      </c>
      <c r="O98" s="46">
        <f>VLOOKUP('2 saisie des noms et réponses'!Q94,reponses,O$6+1)</f>
        <v>0</v>
      </c>
      <c r="P98" s="46">
        <f>VLOOKUP('2 saisie des noms et réponses'!R94,reponses,P$6+1)</f>
        <v>0</v>
      </c>
      <c r="Q98" s="46">
        <f>VLOOKUP('2 saisie des noms et réponses'!S94,reponses,Q$6+1)</f>
        <v>0</v>
      </c>
      <c r="R98" s="46">
        <f>VLOOKUP('2 saisie des noms et réponses'!T94,reponses,R$6+1)</f>
        <v>0</v>
      </c>
      <c r="S98" s="46">
        <f>VLOOKUP('2 saisie des noms et réponses'!U94,reponses,S$6+1)</f>
        <v>0</v>
      </c>
      <c r="T98" s="46">
        <f>VLOOKUP('2 saisie des noms et réponses'!V94,reponses,T$6+1)</f>
        <v>0</v>
      </c>
      <c r="U98" s="46">
        <f>VLOOKUP('2 saisie des noms et réponses'!W94,reponses,U$6+1)</f>
        <v>0</v>
      </c>
    </row>
    <row r="99" spans="1:21" ht="12.75">
      <c r="A99">
        <f>'2 saisie des noms et réponses'!A95</f>
        <v>0</v>
      </c>
      <c r="B99" s="47">
        <f t="shared" si="4"/>
        <v>0</v>
      </c>
      <c r="C99" s="46">
        <f>VLOOKUP('2 saisie des noms et réponses'!E95,reponses,C$6+1)</f>
        <v>0</v>
      </c>
      <c r="D99" s="46">
        <f>VLOOKUP('2 saisie des noms et réponses'!F95,reponses,D$6+1)</f>
        <v>0</v>
      </c>
      <c r="E99" s="46">
        <f>VLOOKUP('2 saisie des noms et réponses'!G95,reponses,E$6+1)</f>
        <v>0</v>
      </c>
      <c r="F99" s="46">
        <f>VLOOKUP('2 saisie des noms et réponses'!H95,reponses,F$6+1)</f>
        <v>0</v>
      </c>
      <c r="G99" s="46">
        <f>VLOOKUP('2 saisie des noms et réponses'!I95,reponses,G$6+1)</f>
        <v>0</v>
      </c>
      <c r="H99" s="46">
        <f>VLOOKUP('2 saisie des noms et réponses'!J95,reponses,H$6+1)</f>
        <v>0</v>
      </c>
      <c r="I99" s="46">
        <f>VLOOKUP('2 saisie des noms et réponses'!K95,reponses,I$6+1)</f>
        <v>0</v>
      </c>
      <c r="J99" s="46">
        <f>VLOOKUP('2 saisie des noms et réponses'!L95,reponses,J$6+1)</f>
        <v>0</v>
      </c>
      <c r="K99" s="46">
        <f>VLOOKUP('2 saisie des noms et réponses'!M95,reponses,K$6+1)</f>
        <v>0</v>
      </c>
      <c r="L99" s="46">
        <f>VLOOKUP('2 saisie des noms et réponses'!N95,reponses,L$6+1)</f>
        <v>0</v>
      </c>
      <c r="M99" s="46">
        <f>VLOOKUP('2 saisie des noms et réponses'!O95,reponses,M$6+1)</f>
        <v>0</v>
      </c>
      <c r="N99" s="46">
        <f>VLOOKUP('2 saisie des noms et réponses'!P95,reponses,N$6+1)</f>
        <v>0</v>
      </c>
      <c r="O99" s="46">
        <f>VLOOKUP('2 saisie des noms et réponses'!Q95,reponses,O$6+1)</f>
        <v>0</v>
      </c>
      <c r="P99" s="46">
        <f>VLOOKUP('2 saisie des noms et réponses'!R95,reponses,P$6+1)</f>
        <v>0</v>
      </c>
      <c r="Q99" s="46">
        <f>VLOOKUP('2 saisie des noms et réponses'!S95,reponses,Q$6+1)</f>
        <v>0</v>
      </c>
      <c r="R99" s="46">
        <f>VLOOKUP('2 saisie des noms et réponses'!T95,reponses,R$6+1)</f>
        <v>0</v>
      </c>
      <c r="S99" s="46">
        <f>VLOOKUP('2 saisie des noms et réponses'!U95,reponses,S$6+1)</f>
        <v>0</v>
      </c>
      <c r="T99" s="46">
        <f>VLOOKUP('2 saisie des noms et réponses'!V95,reponses,T$6+1)</f>
        <v>0</v>
      </c>
      <c r="U99" s="46">
        <f>VLOOKUP('2 saisie des noms et réponses'!W95,reponses,U$6+1)</f>
        <v>0</v>
      </c>
    </row>
    <row r="100" spans="1:21" ht="12.75">
      <c r="A100">
        <f>'2 saisie des noms et réponses'!A96</f>
        <v>0</v>
      </c>
      <c r="B100" s="47">
        <f t="shared" si="4"/>
        <v>0</v>
      </c>
      <c r="C100" s="46">
        <f>VLOOKUP('2 saisie des noms et réponses'!E96,reponses,C$6+1)</f>
        <v>0</v>
      </c>
      <c r="D100" s="46">
        <f>VLOOKUP('2 saisie des noms et réponses'!F96,reponses,D$6+1)</f>
        <v>0</v>
      </c>
      <c r="E100" s="46">
        <f>VLOOKUP('2 saisie des noms et réponses'!G96,reponses,E$6+1)</f>
        <v>0</v>
      </c>
      <c r="F100" s="46">
        <f>VLOOKUP('2 saisie des noms et réponses'!H96,reponses,F$6+1)</f>
        <v>0</v>
      </c>
      <c r="G100" s="46">
        <f>VLOOKUP('2 saisie des noms et réponses'!I96,reponses,G$6+1)</f>
        <v>0</v>
      </c>
      <c r="H100" s="46">
        <f>VLOOKUP('2 saisie des noms et réponses'!J96,reponses,H$6+1)</f>
        <v>0</v>
      </c>
      <c r="I100" s="46">
        <f>VLOOKUP('2 saisie des noms et réponses'!K96,reponses,I$6+1)</f>
        <v>0</v>
      </c>
      <c r="J100" s="46">
        <f>VLOOKUP('2 saisie des noms et réponses'!L96,reponses,J$6+1)</f>
        <v>0</v>
      </c>
      <c r="K100" s="46">
        <f>VLOOKUP('2 saisie des noms et réponses'!M96,reponses,K$6+1)</f>
        <v>0</v>
      </c>
      <c r="L100" s="46">
        <f>VLOOKUP('2 saisie des noms et réponses'!N96,reponses,L$6+1)</f>
        <v>0</v>
      </c>
      <c r="M100" s="46">
        <f>VLOOKUP('2 saisie des noms et réponses'!O96,reponses,M$6+1)</f>
        <v>0</v>
      </c>
      <c r="N100" s="46">
        <f>VLOOKUP('2 saisie des noms et réponses'!P96,reponses,N$6+1)</f>
        <v>0</v>
      </c>
      <c r="O100" s="46">
        <f>VLOOKUP('2 saisie des noms et réponses'!Q96,reponses,O$6+1)</f>
        <v>0</v>
      </c>
      <c r="P100" s="46">
        <f>VLOOKUP('2 saisie des noms et réponses'!R96,reponses,P$6+1)</f>
        <v>0</v>
      </c>
      <c r="Q100" s="46">
        <f>VLOOKUP('2 saisie des noms et réponses'!S96,reponses,Q$6+1)</f>
        <v>0</v>
      </c>
      <c r="R100" s="46">
        <f>VLOOKUP('2 saisie des noms et réponses'!T96,reponses,R$6+1)</f>
        <v>0</v>
      </c>
      <c r="S100" s="46">
        <f>VLOOKUP('2 saisie des noms et réponses'!U96,reponses,S$6+1)</f>
        <v>0</v>
      </c>
      <c r="T100" s="46">
        <f>VLOOKUP('2 saisie des noms et réponses'!V96,reponses,T$6+1)</f>
        <v>0</v>
      </c>
      <c r="U100" s="46">
        <f>VLOOKUP('2 saisie des noms et réponses'!W96,reponses,U$6+1)</f>
        <v>0</v>
      </c>
    </row>
    <row r="101" spans="1:21" ht="12.75">
      <c r="A101">
        <f>'2 saisie des noms et réponses'!A97</f>
        <v>0</v>
      </c>
      <c r="B101" s="47">
        <f t="shared" si="4"/>
        <v>0</v>
      </c>
      <c r="C101" s="46">
        <f>VLOOKUP('2 saisie des noms et réponses'!E97,reponses,C$6+1)</f>
        <v>0</v>
      </c>
      <c r="D101" s="46">
        <f>VLOOKUP('2 saisie des noms et réponses'!F97,reponses,D$6+1)</f>
        <v>0</v>
      </c>
      <c r="E101" s="46">
        <f>VLOOKUP('2 saisie des noms et réponses'!G97,reponses,E$6+1)</f>
        <v>0</v>
      </c>
      <c r="F101" s="46">
        <f>VLOOKUP('2 saisie des noms et réponses'!H97,reponses,F$6+1)</f>
        <v>0</v>
      </c>
      <c r="G101" s="46">
        <f>VLOOKUP('2 saisie des noms et réponses'!I97,reponses,G$6+1)</f>
        <v>0</v>
      </c>
      <c r="H101" s="46">
        <f>VLOOKUP('2 saisie des noms et réponses'!J97,reponses,H$6+1)</f>
        <v>0</v>
      </c>
      <c r="I101" s="46">
        <f>VLOOKUP('2 saisie des noms et réponses'!K97,reponses,I$6+1)</f>
        <v>0</v>
      </c>
      <c r="J101" s="46">
        <f>VLOOKUP('2 saisie des noms et réponses'!L97,reponses,J$6+1)</f>
        <v>0</v>
      </c>
      <c r="K101" s="46">
        <f>VLOOKUP('2 saisie des noms et réponses'!M97,reponses,K$6+1)</f>
        <v>0</v>
      </c>
      <c r="L101" s="46">
        <f>VLOOKUP('2 saisie des noms et réponses'!N97,reponses,L$6+1)</f>
        <v>0</v>
      </c>
      <c r="M101" s="46">
        <f>VLOOKUP('2 saisie des noms et réponses'!O97,reponses,M$6+1)</f>
        <v>0</v>
      </c>
      <c r="N101" s="46">
        <f>VLOOKUP('2 saisie des noms et réponses'!P97,reponses,N$6+1)</f>
        <v>0</v>
      </c>
      <c r="O101" s="46">
        <f>VLOOKUP('2 saisie des noms et réponses'!Q97,reponses,O$6+1)</f>
        <v>0</v>
      </c>
      <c r="P101" s="46">
        <f>VLOOKUP('2 saisie des noms et réponses'!R97,reponses,P$6+1)</f>
        <v>0</v>
      </c>
      <c r="Q101" s="46">
        <f>VLOOKUP('2 saisie des noms et réponses'!S97,reponses,Q$6+1)</f>
        <v>0</v>
      </c>
      <c r="R101" s="46">
        <f>VLOOKUP('2 saisie des noms et réponses'!T97,reponses,R$6+1)</f>
        <v>0</v>
      </c>
      <c r="S101" s="46">
        <f>VLOOKUP('2 saisie des noms et réponses'!U97,reponses,S$6+1)</f>
        <v>0</v>
      </c>
      <c r="T101" s="46">
        <f>VLOOKUP('2 saisie des noms et réponses'!V97,reponses,T$6+1)</f>
        <v>0</v>
      </c>
      <c r="U101" s="46">
        <f>VLOOKUP('2 saisie des noms et réponses'!W97,reponses,U$6+1)</f>
        <v>0</v>
      </c>
    </row>
    <row r="102" spans="1:21" ht="12.75">
      <c r="A102">
        <f>'2 saisie des noms et réponses'!A98</f>
        <v>0</v>
      </c>
      <c r="B102" s="47">
        <f t="shared" si="4"/>
        <v>0</v>
      </c>
      <c r="C102" s="46">
        <f>VLOOKUP('2 saisie des noms et réponses'!E98,reponses,C$6+1)</f>
        <v>0</v>
      </c>
      <c r="D102" s="46">
        <f>VLOOKUP('2 saisie des noms et réponses'!F98,reponses,D$6+1)</f>
        <v>0</v>
      </c>
      <c r="E102" s="46">
        <f>VLOOKUP('2 saisie des noms et réponses'!G98,reponses,E$6+1)</f>
        <v>0</v>
      </c>
      <c r="F102" s="46">
        <f>VLOOKUP('2 saisie des noms et réponses'!H98,reponses,F$6+1)</f>
        <v>0</v>
      </c>
      <c r="G102" s="46">
        <f>VLOOKUP('2 saisie des noms et réponses'!I98,reponses,G$6+1)</f>
        <v>0</v>
      </c>
      <c r="H102" s="46">
        <f>VLOOKUP('2 saisie des noms et réponses'!J98,reponses,H$6+1)</f>
        <v>0</v>
      </c>
      <c r="I102" s="46">
        <f>VLOOKUP('2 saisie des noms et réponses'!K98,reponses,I$6+1)</f>
        <v>0</v>
      </c>
      <c r="J102" s="46">
        <f>VLOOKUP('2 saisie des noms et réponses'!L98,reponses,J$6+1)</f>
        <v>0</v>
      </c>
      <c r="K102" s="46">
        <f>VLOOKUP('2 saisie des noms et réponses'!M98,reponses,K$6+1)</f>
        <v>0</v>
      </c>
      <c r="L102" s="46">
        <f>VLOOKUP('2 saisie des noms et réponses'!N98,reponses,L$6+1)</f>
        <v>0</v>
      </c>
      <c r="M102" s="46">
        <f>VLOOKUP('2 saisie des noms et réponses'!O98,reponses,M$6+1)</f>
        <v>0</v>
      </c>
      <c r="N102" s="46">
        <f>VLOOKUP('2 saisie des noms et réponses'!P98,reponses,N$6+1)</f>
        <v>0</v>
      </c>
      <c r="O102" s="46">
        <f>VLOOKUP('2 saisie des noms et réponses'!Q98,reponses,O$6+1)</f>
        <v>0</v>
      </c>
      <c r="P102" s="46">
        <f>VLOOKUP('2 saisie des noms et réponses'!R98,reponses,P$6+1)</f>
        <v>0</v>
      </c>
      <c r="Q102" s="46">
        <f>VLOOKUP('2 saisie des noms et réponses'!S98,reponses,Q$6+1)</f>
        <v>0</v>
      </c>
      <c r="R102" s="46">
        <f>VLOOKUP('2 saisie des noms et réponses'!T98,reponses,R$6+1)</f>
        <v>0</v>
      </c>
      <c r="S102" s="46">
        <f>VLOOKUP('2 saisie des noms et réponses'!U98,reponses,S$6+1)</f>
        <v>0</v>
      </c>
      <c r="T102" s="46">
        <f>VLOOKUP('2 saisie des noms et réponses'!V98,reponses,T$6+1)</f>
        <v>0</v>
      </c>
      <c r="U102" s="46">
        <f>VLOOKUP('2 saisie des noms et réponses'!W98,reponses,U$6+1)</f>
        <v>0</v>
      </c>
    </row>
    <row r="103" spans="1:21" ht="12.75">
      <c r="A103">
        <f>'2 saisie des noms et réponses'!A99</f>
        <v>0</v>
      </c>
      <c r="B103" s="47">
        <f t="shared" si="4"/>
        <v>0</v>
      </c>
      <c r="C103" s="46">
        <f>VLOOKUP('2 saisie des noms et réponses'!E99,reponses,C$6+1)</f>
        <v>0</v>
      </c>
      <c r="D103" s="46">
        <f>VLOOKUP('2 saisie des noms et réponses'!F99,reponses,D$6+1)</f>
        <v>0</v>
      </c>
      <c r="E103" s="46">
        <f>VLOOKUP('2 saisie des noms et réponses'!G99,reponses,E$6+1)</f>
        <v>0</v>
      </c>
      <c r="F103" s="46">
        <f>VLOOKUP('2 saisie des noms et réponses'!H99,reponses,F$6+1)</f>
        <v>0</v>
      </c>
      <c r="G103" s="46">
        <f>VLOOKUP('2 saisie des noms et réponses'!I99,reponses,G$6+1)</f>
        <v>0</v>
      </c>
      <c r="H103" s="46">
        <f>VLOOKUP('2 saisie des noms et réponses'!J99,reponses,H$6+1)</f>
        <v>0</v>
      </c>
      <c r="I103" s="46">
        <f>VLOOKUP('2 saisie des noms et réponses'!K99,reponses,I$6+1)</f>
        <v>0</v>
      </c>
      <c r="J103" s="46">
        <f>VLOOKUP('2 saisie des noms et réponses'!L99,reponses,J$6+1)</f>
        <v>0</v>
      </c>
      <c r="K103" s="46">
        <f>VLOOKUP('2 saisie des noms et réponses'!M99,reponses,K$6+1)</f>
        <v>0</v>
      </c>
      <c r="L103" s="46">
        <f>VLOOKUP('2 saisie des noms et réponses'!N99,reponses,L$6+1)</f>
        <v>0</v>
      </c>
      <c r="M103" s="46">
        <f>VLOOKUP('2 saisie des noms et réponses'!O99,reponses,M$6+1)</f>
        <v>0</v>
      </c>
      <c r="N103" s="46">
        <f>VLOOKUP('2 saisie des noms et réponses'!P99,reponses,N$6+1)</f>
        <v>0</v>
      </c>
      <c r="O103" s="46">
        <f>VLOOKUP('2 saisie des noms et réponses'!Q99,reponses,O$6+1)</f>
        <v>0</v>
      </c>
      <c r="P103" s="46">
        <f>VLOOKUP('2 saisie des noms et réponses'!R99,reponses,P$6+1)</f>
        <v>0</v>
      </c>
      <c r="Q103" s="46">
        <f>VLOOKUP('2 saisie des noms et réponses'!S99,reponses,Q$6+1)</f>
        <v>0</v>
      </c>
      <c r="R103" s="46">
        <f>VLOOKUP('2 saisie des noms et réponses'!T99,reponses,R$6+1)</f>
        <v>0</v>
      </c>
      <c r="S103" s="46">
        <f>VLOOKUP('2 saisie des noms et réponses'!U99,reponses,S$6+1)</f>
        <v>0</v>
      </c>
      <c r="T103" s="46">
        <f>VLOOKUP('2 saisie des noms et réponses'!V99,reponses,T$6+1)</f>
        <v>0</v>
      </c>
      <c r="U103" s="46">
        <f>VLOOKUP('2 saisie des noms et réponses'!W99,reponses,U$6+1)</f>
        <v>0</v>
      </c>
    </row>
    <row r="104" spans="1:21" ht="12.75">
      <c r="A104">
        <f>'2 saisie des noms et réponses'!A100</f>
        <v>0</v>
      </c>
      <c r="B104" s="47">
        <f t="shared" si="4"/>
        <v>0</v>
      </c>
      <c r="C104" s="46">
        <f>VLOOKUP('2 saisie des noms et réponses'!E100,reponses,C$6+1)</f>
        <v>0</v>
      </c>
      <c r="D104" s="46">
        <f>VLOOKUP('2 saisie des noms et réponses'!F100,reponses,D$6+1)</f>
        <v>0</v>
      </c>
      <c r="E104" s="46">
        <f>VLOOKUP('2 saisie des noms et réponses'!G100,reponses,E$6+1)</f>
        <v>0</v>
      </c>
      <c r="F104" s="46">
        <f>VLOOKUP('2 saisie des noms et réponses'!H100,reponses,F$6+1)</f>
        <v>0</v>
      </c>
      <c r="G104" s="46">
        <f>VLOOKUP('2 saisie des noms et réponses'!I100,reponses,G$6+1)</f>
        <v>0</v>
      </c>
      <c r="H104" s="46">
        <f>VLOOKUP('2 saisie des noms et réponses'!J100,reponses,H$6+1)</f>
        <v>0</v>
      </c>
      <c r="I104" s="46">
        <f>VLOOKUP('2 saisie des noms et réponses'!K100,reponses,I$6+1)</f>
        <v>0</v>
      </c>
      <c r="J104" s="46">
        <f>VLOOKUP('2 saisie des noms et réponses'!L100,reponses,J$6+1)</f>
        <v>0</v>
      </c>
      <c r="K104" s="46">
        <f>VLOOKUP('2 saisie des noms et réponses'!M100,reponses,K$6+1)</f>
        <v>0</v>
      </c>
      <c r="L104" s="46">
        <f>VLOOKUP('2 saisie des noms et réponses'!N100,reponses,L$6+1)</f>
        <v>0</v>
      </c>
      <c r="M104" s="46">
        <f>VLOOKUP('2 saisie des noms et réponses'!O100,reponses,M$6+1)</f>
        <v>0</v>
      </c>
      <c r="N104" s="46">
        <f>VLOOKUP('2 saisie des noms et réponses'!P100,reponses,N$6+1)</f>
        <v>0</v>
      </c>
      <c r="O104" s="46">
        <f>VLOOKUP('2 saisie des noms et réponses'!Q100,reponses,O$6+1)</f>
        <v>0</v>
      </c>
      <c r="P104" s="46">
        <f>VLOOKUP('2 saisie des noms et réponses'!R100,reponses,P$6+1)</f>
        <v>0</v>
      </c>
      <c r="Q104" s="46">
        <f>VLOOKUP('2 saisie des noms et réponses'!S100,reponses,Q$6+1)</f>
        <v>0</v>
      </c>
      <c r="R104" s="46">
        <f>VLOOKUP('2 saisie des noms et réponses'!T100,reponses,R$6+1)</f>
        <v>0</v>
      </c>
      <c r="S104" s="46">
        <f>VLOOKUP('2 saisie des noms et réponses'!U100,reponses,S$6+1)</f>
        <v>0</v>
      </c>
      <c r="T104" s="46">
        <f>VLOOKUP('2 saisie des noms et réponses'!V100,reponses,T$6+1)</f>
        <v>0</v>
      </c>
      <c r="U104" s="46">
        <f>VLOOKUP('2 saisie des noms et réponses'!W100,reponses,U$6+1)</f>
        <v>0</v>
      </c>
    </row>
    <row r="105" spans="1:21" ht="12.75">
      <c r="A105">
        <f>'2 saisie des noms et réponses'!A101</f>
        <v>0</v>
      </c>
      <c r="B105" s="47">
        <f t="shared" si="4"/>
        <v>0</v>
      </c>
      <c r="C105" s="46">
        <f>VLOOKUP('2 saisie des noms et réponses'!E101,reponses,C$6+1)</f>
        <v>0</v>
      </c>
      <c r="D105" s="46">
        <f>VLOOKUP('2 saisie des noms et réponses'!F101,reponses,D$6+1)</f>
        <v>0</v>
      </c>
      <c r="E105" s="46">
        <f>VLOOKUP('2 saisie des noms et réponses'!G101,reponses,E$6+1)</f>
        <v>0</v>
      </c>
      <c r="F105" s="46">
        <f>VLOOKUP('2 saisie des noms et réponses'!H101,reponses,F$6+1)</f>
        <v>0</v>
      </c>
      <c r="G105" s="46">
        <f>VLOOKUP('2 saisie des noms et réponses'!I101,reponses,G$6+1)</f>
        <v>0</v>
      </c>
      <c r="H105" s="46">
        <f>VLOOKUP('2 saisie des noms et réponses'!J101,reponses,H$6+1)</f>
        <v>0</v>
      </c>
      <c r="I105" s="46">
        <f>VLOOKUP('2 saisie des noms et réponses'!K101,reponses,I$6+1)</f>
        <v>0</v>
      </c>
      <c r="J105" s="46">
        <f>VLOOKUP('2 saisie des noms et réponses'!L101,reponses,J$6+1)</f>
        <v>0</v>
      </c>
      <c r="K105" s="46">
        <f>VLOOKUP('2 saisie des noms et réponses'!M101,reponses,K$6+1)</f>
        <v>0</v>
      </c>
      <c r="L105" s="46">
        <f>VLOOKUP('2 saisie des noms et réponses'!N101,reponses,L$6+1)</f>
        <v>0</v>
      </c>
      <c r="M105" s="46">
        <f>VLOOKUP('2 saisie des noms et réponses'!O101,reponses,M$6+1)</f>
        <v>0</v>
      </c>
      <c r="N105" s="46">
        <f>VLOOKUP('2 saisie des noms et réponses'!P101,reponses,N$6+1)</f>
        <v>0</v>
      </c>
      <c r="O105" s="46">
        <f>VLOOKUP('2 saisie des noms et réponses'!Q101,reponses,O$6+1)</f>
        <v>0</v>
      </c>
      <c r="P105" s="46">
        <f>VLOOKUP('2 saisie des noms et réponses'!R101,reponses,P$6+1)</f>
        <v>0</v>
      </c>
      <c r="Q105" s="46">
        <f>VLOOKUP('2 saisie des noms et réponses'!S101,reponses,Q$6+1)</f>
        <v>0</v>
      </c>
      <c r="R105" s="46">
        <f>VLOOKUP('2 saisie des noms et réponses'!T101,reponses,R$6+1)</f>
        <v>0</v>
      </c>
      <c r="S105" s="46">
        <f>VLOOKUP('2 saisie des noms et réponses'!U101,reponses,S$6+1)</f>
        <v>0</v>
      </c>
      <c r="T105" s="46">
        <f>VLOOKUP('2 saisie des noms et réponses'!V101,reponses,T$6+1)</f>
        <v>0</v>
      </c>
      <c r="U105" s="46">
        <f>VLOOKUP('2 saisie des noms et réponses'!W101,reponses,U$6+1)</f>
        <v>0</v>
      </c>
    </row>
    <row r="106" spans="1:21" ht="12.75">
      <c r="A106">
        <f>'2 saisie des noms et réponses'!A102</f>
        <v>0</v>
      </c>
      <c r="B106" s="47">
        <f t="shared" si="4"/>
        <v>0</v>
      </c>
      <c r="C106" s="46">
        <f>VLOOKUP('2 saisie des noms et réponses'!E102,reponses,C$6+1)</f>
        <v>0</v>
      </c>
      <c r="D106" s="46">
        <f>VLOOKUP('2 saisie des noms et réponses'!F102,reponses,D$6+1)</f>
        <v>0</v>
      </c>
      <c r="E106" s="46">
        <f>VLOOKUP('2 saisie des noms et réponses'!G102,reponses,E$6+1)</f>
        <v>0</v>
      </c>
      <c r="F106" s="46">
        <f>VLOOKUP('2 saisie des noms et réponses'!H102,reponses,F$6+1)</f>
        <v>0</v>
      </c>
      <c r="G106" s="46">
        <f>VLOOKUP('2 saisie des noms et réponses'!I102,reponses,G$6+1)</f>
        <v>0</v>
      </c>
      <c r="H106" s="46">
        <f>VLOOKUP('2 saisie des noms et réponses'!J102,reponses,H$6+1)</f>
        <v>0</v>
      </c>
      <c r="I106" s="46">
        <f>VLOOKUP('2 saisie des noms et réponses'!K102,reponses,I$6+1)</f>
        <v>0</v>
      </c>
      <c r="J106" s="46">
        <f>VLOOKUP('2 saisie des noms et réponses'!L102,reponses,J$6+1)</f>
        <v>0</v>
      </c>
      <c r="K106" s="46">
        <f>VLOOKUP('2 saisie des noms et réponses'!M102,reponses,K$6+1)</f>
        <v>0</v>
      </c>
      <c r="L106" s="46">
        <f>VLOOKUP('2 saisie des noms et réponses'!N102,reponses,L$6+1)</f>
        <v>0</v>
      </c>
      <c r="M106" s="46">
        <f>VLOOKUP('2 saisie des noms et réponses'!O102,reponses,M$6+1)</f>
        <v>0</v>
      </c>
      <c r="N106" s="46">
        <f>VLOOKUP('2 saisie des noms et réponses'!P102,reponses,N$6+1)</f>
        <v>0</v>
      </c>
      <c r="O106" s="46">
        <f>VLOOKUP('2 saisie des noms et réponses'!Q102,reponses,O$6+1)</f>
        <v>0</v>
      </c>
      <c r="P106" s="46">
        <f>VLOOKUP('2 saisie des noms et réponses'!R102,reponses,P$6+1)</f>
        <v>0</v>
      </c>
      <c r="Q106" s="46">
        <f>VLOOKUP('2 saisie des noms et réponses'!S102,reponses,Q$6+1)</f>
        <v>0</v>
      </c>
      <c r="R106" s="46">
        <f>VLOOKUP('2 saisie des noms et réponses'!T102,reponses,R$6+1)</f>
        <v>0</v>
      </c>
      <c r="S106" s="46">
        <f>VLOOKUP('2 saisie des noms et réponses'!U102,reponses,S$6+1)</f>
        <v>0</v>
      </c>
      <c r="T106" s="46">
        <f>VLOOKUP('2 saisie des noms et réponses'!V102,reponses,T$6+1)</f>
        <v>0</v>
      </c>
      <c r="U106" s="46">
        <f>VLOOKUP('2 saisie des noms et réponses'!W102,reponses,U$6+1)</f>
        <v>0</v>
      </c>
    </row>
    <row r="107" spans="1:21" ht="12.75">
      <c r="A107">
        <f>'2 saisie des noms et réponses'!A103</f>
        <v>0</v>
      </c>
      <c r="B107" s="47">
        <f t="shared" si="4"/>
        <v>0</v>
      </c>
      <c r="C107" s="46">
        <f>VLOOKUP('2 saisie des noms et réponses'!E103,reponses,C$6+1)</f>
        <v>0</v>
      </c>
      <c r="D107" s="46">
        <f>VLOOKUP('2 saisie des noms et réponses'!F103,reponses,D$6+1)</f>
        <v>0</v>
      </c>
      <c r="E107" s="46">
        <f>VLOOKUP('2 saisie des noms et réponses'!G103,reponses,E$6+1)</f>
        <v>0</v>
      </c>
      <c r="F107" s="46">
        <f>VLOOKUP('2 saisie des noms et réponses'!H103,reponses,F$6+1)</f>
        <v>0</v>
      </c>
      <c r="G107" s="46">
        <f>VLOOKUP('2 saisie des noms et réponses'!I103,reponses,G$6+1)</f>
        <v>0</v>
      </c>
      <c r="H107" s="46">
        <f>VLOOKUP('2 saisie des noms et réponses'!J103,reponses,H$6+1)</f>
        <v>0</v>
      </c>
      <c r="I107" s="46">
        <f>VLOOKUP('2 saisie des noms et réponses'!K103,reponses,I$6+1)</f>
        <v>0</v>
      </c>
      <c r="J107" s="46">
        <f>VLOOKUP('2 saisie des noms et réponses'!L103,reponses,J$6+1)</f>
        <v>0</v>
      </c>
      <c r="K107" s="46">
        <f>VLOOKUP('2 saisie des noms et réponses'!M103,reponses,K$6+1)</f>
        <v>0</v>
      </c>
      <c r="L107" s="46">
        <f>VLOOKUP('2 saisie des noms et réponses'!N103,reponses,L$6+1)</f>
        <v>0</v>
      </c>
      <c r="M107" s="46">
        <f>VLOOKUP('2 saisie des noms et réponses'!O103,reponses,M$6+1)</f>
        <v>0</v>
      </c>
      <c r="N107" s="46">
        <f>VLOOKUP('2 saisie des noms et réponses'!P103,reponses,N$6+1)</f>
        <v>0</v>
      </c>
      <c r="O107" s="46">
        <f>VLOOKUP('2 saisie des noms et réponses'!Q103,reponses,O$6+1)</f>
        <v>0</v>
      </c>
      <c r="P107" s="46">
        <f>VLOOKUP('2 saisie des noms et réponses'!R103,reponses,P$6+1)</f>
        <v>0</v>
      </c>
      <c r="Q107" s="46">
        <f>VLOOKUP('2 saisie des noms et réponses'!S103,reponses,Q$6+1)</f>
        <v>0</v>
      </c>
      <c r="R107" s="46">
        <f>VLOOKUP('2 saisie des noms et réponses'!T103,reponses,R$6+1)</f>
        <v>0</v>
      </c>
      <c r="S107" s="46">
        <f>VLOOKUP('2 saisie des noms et réponses'!U103,reponses,S$6+1)</f>
        <v>0</v>
      </c>
      <c r="T107" s="46">
        <f>VLOOKUP('2 saisie des noms et réponses'!V103,reponses,T$6+1)</f>
        <v>0</v>
      </c>
      <c r="U107" s="46">
        <f>VLOOKUP('2 saisie des noms et réponses'!W103,reponses,U$6+1)</f>
        <v>0</v>
      </c>
    </row>
    <row r="108" spans="1:21" ht="12.75">
      <c r="A108">
        <f>'2 saisie des noms et réponses'!A104</f>
        <v>0</v>
      </c>
      <c r="B108" s="47">
        <f t="shared" si="4"/>
        <v>0</v>
      </c>
      <c r="C108" s="46">
        <f>VLOOKUP('2 saisie des noms et réponses'!E104,reponses,C$6+1)</f>
        <v>0</v>
      </c>
      <c r="D108" s="46">
        <f>VLOOKUP('2 saisie des noms et réponses'!F104,reponses,D$6+1)</f>
        <v>0</v>
      </c>
      <c r="E108" s="46">
        <f>VLOOKUP('2 saisie des noms et réponses'!G104,reponses,E$6+1)</f>
        <v>0</v>
      </c>
      <c r="F108" s="46">
        <f>VLOOKUP('2 saisie des noms et réponses'!H104,reponses,F$6+1)</f>
        <v>0</v>
      </c>
      <c r="G108" s="46">
        <f>VLOOKUP('2 saisie des noms et réponses'!I104,reponses,G$6+1)</f>
        <v>0</v>
      </c>
      <c r="H108" s="46">
        <f>VLOOKUP('2 saisie des noms et réponses'!J104,reponses,H$6+1)</f>
        <v>0</v>
      </c>
      <c r="I108" s="46">
        <f>VLOOKUP('2 saisie des noms et réponses'!K104,reponses,I$6+1)</f>
        <v>0</v>
      </c>
      <c r="J108" s="46">
        <f>VLOOKUP('2 saisie des noms et réponses'!L104,reponses,J$6+1)</f>
        <v>0</v>
      </c>
      <c r="K108" s="46">
        <f>VLOOKUP('2 saisie des noms et réponses'!M104,reponses,K$6+1)</f>
        <v>0</v>
      </c>
      <c r="L108" s="46">
        <f>VLOOKUP('2 saisie des noms et réponses'!N104,reponses,L$6+1)</f>
        <v>0</v>
      </c>
      <c r="M108" s="46">
        <f>VLOOKUP('2 saisie des noms et réponses'!O104,reponses,M$6+1)</f>
        <v>0</v>
      </c>
      <c r="N108" s="46">
        <f>VLOOKUP('2 saisie des noms et réponses'!P104,reponses,N$6+1)</f>
        <v>0</v>
      </c>
      <c r="O108" s="46">
        <f>VLOOKUP('2 saisie des noms et réponses'!Q104,reponses,O$6+1)</f>
        <v>0</v>
      </c>
      <c r="P108" s="46">
        <f>VLOOKUP('2 saisie des noms et réponses'!R104,reponses,P$6+1)</f>
        <v>0</v>
      </c>
      <c r="Q108" s="46">
        <f>VLOOKUP('2 saisie des noms et réponses'!S104,reponses,Q$6+1)</f>
        <v>0</v>
      </c>
      <c r="R108" s="46">
        <f>VLOOKUP('2 saisie des noms et réponses'!T104,reponses,R$6+1)</f>
        <v>0</v>
      </c>
      <c r="S108" s="46">
        <f>VLOOKUP('2 saisie des noms et réponses'!U104,reponses,S$6+1)</f>
        <v>0</v>
      </c>
      <c r="T108" s="46">
        <f>VLOOKUP('2 saisie des noms et réponses'!V104,reponses,T$6+1)</f>
        <v>0</v>
      </c>
      <c r="U108" s="46">
        <f>VLOOKUP('2 saisie des noms et réponses'!W104,reponses,U$6+1)</f>
        <v>0</v>
      </c>
    </row>
    <row r="109" spans="1:21" ht="12.75">
      <c r="A109">
        <f>'2 saisie des noms et réponses'!A105</f>
        <v>0</v>
      </c>
      <c r="B109" s="47">
        <f t="shared" si="4"/>
        <v>0</v>
      </c>
      <c r="C109" s="46">
        <f>VLOOKUP('2 saisie des noms et réponses'!E105,reponses,C$6+1)</f>
        <v>0</v>
      </c>
      <c r="D109" s="46">
        <f>VLOOKUP('2 saisie des noms et réponses'!F105,reponses,D$6+1)</f>
        <v>0</v>
      </c>
      <c r="E109" s="46">
        <f>VLOOKUP('2 saisie des noms et réponses'!G105,reponses,E$6+1)</f>
        <v>0</v>
      </c>
      <c r="F109" s="46">
        <f>VLOOKUP('2 saisie des noms et réponses'!H105,reponses,F$6+1)</f>
        <v>0</v>
      </c>
      <c r="G109" s="46">
        <f>VLOOKUP('2 saisie des noms et réponses'!I105,reponses,G$6+1)</f>
        <v>0</v>
      </c>
      <c r="H109" s="46">
        <f>VLOOKUP('2 saisie des noms et réponses'!J105,reponses,H$6+1)</f>
        <v>0</v>
      </c>
      <c r="I109" s="46">
        <f>VLOOKUP('2 saisie des noms et réponses'!K105,reponses,I$6+1)</f>
        <v>0</v>
      </c>
      <c r="J109" s="46">
        <f>VLOOKUP('2 saisie des noms et réponses'!L105,reponses,J$6+1)</f>
        <v>0</v>
      </c>
      <c r="K109" s="46">
        <f>VLOOKUP('2 saisie des noms et réponses'!M105,reponses,K$6+1)</f>
        <v>0</v>
      </c>
      <c r="L109" s="46">
        <f>VLOOKUP('2 saisie des noms et réponses'!N105,reponses,L$6+1)</f>
        <v>0</v>
      </c>
      <c r="M109" s="46">
        <f>VLOOKUP('2 saisie des noms et réponses'!O105,reponses,M$6+1)</f>
        <v>0</v>
      </c>
      <c r="N109" s="46">
        <f>VLOOKUP('2 saisie des noms et réponses'!P105,reponses,N$6+1)</f>
        <v>0</v>
      </c>
      <c r="O109" s="46">
        <f>VLOOKUP('2 saisie des noms et réponses'!Q105,reponses,O$6+1)</f>
        <v>0</v>
      </c>
      <c r="P109" s="46">
        <f>VLOOKUP('2 saisie des noms et réponses'!R105,reponses,P$6+1)</f>
        <v>0</v>
      </c>
      <c r="Q109" s="46">
        <f>VLOOKUP('2 saisie des noms et réponses'!S105,reponses,Q$6+1)</f>
        <v>0</v>
      </c>
      <c r="R109" s="46">
        <f>VLOOKUP('2 saisie des noms et réponses'!T105,reponses,R$6+1)</f>
        <v>0</v>
      </c>
      <c r="S109" s="46">
        <f>VLOOKUP('2 saisie des noms et réponses'!U105,reponses,S$6+1)</f>
        <v>0</v>
      </c>
      <c r="T109" s="46">
        <f>VLOOKUP('2 saisie des noms et réponses'!V105,reponses,T$6+1)</f>
        <v>0</v>
      </c>
      <c r="U109" s="46">
        <f>VLOOKUP('2 saisie des noms et réponses'!W105,reponses,U$6+1)</f>
        <v>0</v>
      </c>
    </row>
    <row r="110" spans="1:21" ht="12.75">
      <c r="A110">
        <f>'2 saisie des noms et réponses'!A106</f>
        <v>0</v>
      </c>
      <c r="B110" s="47">
        <f t="shared" si="4"/>
        <v>0</v>
      </c>
      <c r="C110" s="46">
        <f>VLOOKUP('2 saisie des noms et réponses'!E106,reponses,C$6+1)</f>
        <v>0</v>
      </c>
      <c r="D110" s="46">
        <f>VLOOKUP('2 saisie des noms et réponses'!F106,reponses,D$6+1)</f>
        <v>0</v>
      </c>
      <c r="E110" s="46">
        <f>VLOOKUP('2 saisie des noms et réponses'!G106,reponses,E$6+1)</f>
        <v>0</v>
      </c>
      <c r="F110" s="46">
        <f>VLOOKUP('2 saisie des noms et réponses'!H106,reponses,F$6+1)</f>
        <v>0</v>
      </c>
      <c r="G110" s="46">
        <f>VLOOKUP('2 saisie des noms et réponses'!I106,reponses,G$6+1)</f>
        <v>0</v>
      </c>
      <c r="H110" s="46">
        <f>VLOOKUP('2 saisie des noms et réponses'!J106,reponses,H$6+1)</f>
        <v>0</v>
      </c>
      <c r="I110" s="46">
        <f>VLOOKUP('2 saisie des noms et réponses'!K106,reponses,I$6+1)</f>
        <v>0</v>
      </c>
      <c r="J110" s="46">
        <f>VLOOKUP('2 saisie des noms et réponses'!L106,reponses,J$6+1)</f>
        <v>0</v>
      </c>
      <c r="K110" s="46">
        <f>VLOOKUP('2 saisie des noms et réponses'!M106,reponses,K$6+1)</f>
        <v>0</v>
      </c>
      <c r="L110" s="46">
        <f>VLOOKUP('2 saisie des noms et réponses'!N106,reponses,L$6+1)</f>
        <v>0</v>
      </c>
      <c r="M110" s="46">
        <f>VLOOKUP('2 saisie des noms et réponses'!O106,reponses,M$6+1)</f>
        <v>0</v>
      </c>
      <c r="N110" s="46">
        <f>VLOOKUP('2 saisie des noms et réponses'!P106,reponses,N$6+1)</f>
        <v>0</v>
      </c>
      <c r="O110" s="46">
        <f>VLOOKUP('2 saisie des noms et réponses'!Q106,reponses,O$6+1)</f>
        <v>0</v>
      </c>
      <c r="P110" s="46">
        <f>VLOOKUP('2 saisie des noms et réponses'!R106,reponses,P$6+1)</f>
        <v>0</v>
      </c>
      <c r="Q110" s="46">
        <f>VLOOKUP('2 saisie des noms et réponses'!S106,reponses,Q$6+1)</f>
        <v>0</v>
      </c>
      <c r="R110" s="46">
        <f>VLOOKUP('2 saisie des noms et réponses'!T106,reponses,R$6+1)</f>
        <v>0</v>
      </c>
      <c r="S110" s="46">
        <f>VLOOKUP('2 saisie des noms et réponses'!U106,reponses,S$6+1)</f>
        <v>0</v>
      </c>
      <c r="T110" s="46">
        <f>VLOOKUP('2 saisie des noms et réponses'!V106,reponses,T$6+1)</f>
        <v>0</v>
      </c>
      <c r="U110" s="46">
        <f>VLOOKUP('2 saisie des noms et réponses'!W106,reponses,U$6+1)</f>
        <v>0</v>
      </c>
    </row>
    <row r="111" spans="1:21" ht="12.75">
      <c r="A111">
        <f>'2 saisie des noms et réponses'!A107</f>
        <v>0</v>
      </c>
      <c r="B111" s="47">
        <f t="shared" si="4"/>
        <v>0</v>
      </c>
      <c r="C111" s="46">
        <f>VLOOKUP('2 saisie des noms et réponses'!E107,reponses,C$6+1)</f>
        <v>0</v>
      </c>
      <c r="D111" s="46">
        <f>VLOOKUP('2 saisie des noms et réponses'!F107,reponses,D$6+1)</f>
        <v>0</v>
      </c>
      <c r="E111" s="46">
        <f>VLOOKUP('2 saisie des noms et réponses'!G107,reponses,E$6+1)</f>
        <v>0</v>
      </c>
      <c r="F111" s="46">
        <f>VLOOKUP('2 saisie des noms et réponses'!H107,reponses,F$6+1)</f>
        <v>0</v>
      </c>
      <c r="G111" s="46">
        <f>VLOOKUP('2 saisie des noms et réponses'!I107,reponses,G$6+1)</f>
        <v>0</v>
      </c>
      <c r="H111" s="46">
        <f>VLOOKUP('2 saisie des noms et réponses'!J107,reponses,H$6+1)</f>
        <v>0</v>
      </c>
      <c r="I111" s="46">
        <f>VLOOKUP('2 saisie des noms et réponses'!K107,reponses,I$6+1)</f>
        <v>0</v>
      </c>
      <c r="J111" s="46">
        <f>VLOOKUP('2 saisie des noms et réponses'!L107,reponses,J$6+1)</f>
        <v>0</v>
      </c>
      <c r="K111" s="46">
        <f>VLOOKUP('2 saisie des noms et réponses'!M107,reponses,K$6+1)</f>
        <v>0</v>
      </c>
      <c r="L111" s="46">
        <f>VLOOKUP('2 saisie des noms et réponses'!N107,reponses,L$6+1)</f>
        <v>0</v>
      </c>
      <c r="M111" s="46">
        <f>VLOOKUP('2 saisie des noms et réponses'!O107,reponses,M$6+1)</f>
        <v>0</v>
      </c>
      <c r="N111" s="46">
        <f>VLOOKUP('2 saisie des noms et réponses'!P107,reponses,N$6+1)</f>
        <v>0</v>
      </c>
      <c r="O111" s="46">
        <f>VLOOKUP('2 saisie des noms et réponses'!Q107,reponses,O$6+1)</f>
        <v>0</v>
      </c>
      <c r="P111" s="46">
        <f>VLOOKUP('2 saisie des noms et réponses'!R107,reponses,P$6+1)</f>
        <v>0</v>
      </c>
      <c r="Q111" s="46">
        <f>VLOOKUP('2 saisie des noms et réponses'!S107,reponses,Q$6+1)</f>
        <v>0</v>
      </c>
      <c r="R111" s="46">
        <f>VLOOKUP('2 saisie des noms et réponses'!T107,reponses,R$6+1)</f>
        <v>0</v>
      </c>
      <c r="S111" s="46">
        <f>VLOOKUP('2 saisie des noms et réponses'!U107,reponses,S$6+1)</f>
        <v>0</v>
      </c>
      <c r="T111" s="46">
        <f>VLOOKUP('2 saisie des noms et réponses'!V107,reponses,T$6+1)</f>
        <v>0</v>
      </c>
      <c r="U111" s="46">
        <f>VLOOKUP('2 saisie des noms et réponses'!W107,reponses,U$6+1)</f>
        <v>0</v>
      </c>
    </row>
    <row r="112" spans="1:21" ht="12.75">
      <c r="A112">
        <f>'2 saisie des noms et réponses'!A108</f>
        <v>0</v>
      </c>
      <c r="B112" s="47">
        <f t="shared" si="4"/>
        <v>0</v>
      </c>
      <c r="C112" s="46">
        <f>VLOOKUP('2 saisie des noms et réponses'!E108,reponses,C$6+1)</f>
        <v>0</v>
      </c>
      <c r="D112" s="46">
        <f>VLOOKUP('2 saisie des noms et réponses'!F108,reponses,D$6+1)</f>
        <v>0</v>
      </c>
      <c r="E112" s="46">
        <f>VLOOKUP('2 saisie des noms et réponses'!G108,reponses,E$6+1)</f>
        <v>0</v>
      </c>
      <c r="F112" s="46">
        <f>VLOOKUP('2 saisie des noms et réponses'!H108,reponses,F$6+1)</f>
        <v>0</v>
      </c>
      <c r="G112" s="46">
        <f>VLOOKUP('2 saisie des noms et réponses'!I108,reponses,G$6+1)</f>
        <v>0</v>
      </c>
      <c r="H112" s="46">
        <f>VLOOKUP('2 saisie des noms et réponses'!J108,reponses,H$6+1)</f>
        <v>0</v>
      </c>
      <c r="I112" s="46">
        <f>VLOOKUP('2 saisie des noms et réponses'!K108,reponses,I$6+1)</f>
        <v>0</v>
      </c>
      <c r="J112" s="46">
        <f>VLOOKUP('2 saisie des noms et réponses'!L108,reponses,J$6+1)</f>
        <v>0</v>
      </c>
      <c r="K112" s="46">
        <f>VLOOKUP('2 saisie des noms et réponses'!M108,reponses,K$6+1)</f>
        <v>0</v>
      </c>
      <c r="L112" s="46">
        <f>VLOOKUP('2 saisie des noms et réponses'!N108,reponses,L$6+1)</f>
        <v>0</v>
      </c>
      <c r="M112" s="46">
        <f>VLOOKUP('2 saisie des noms et réponses'!O108,reponses,M$6+1)</f>
        <v>0</v>
      </c>
      <c r="N112" s="46">
        <f>VLOOKUP('2 saisie des noms et réponses'!P108,reponses,N$6+1)</f>
        <v>0</v>
      </c>
      <c r="O112" s="46">
        <f>VLOOKUP('2 saisie des noms et réponses'!Q108,reponses,O$6+1)</f>
        <v>0</v>
      </c>
      <c r="P112" s="46">
        <f>VLOOKUP('2 saisie des noms et réponses'!R108,reponses,P$6+1)</f>
        <v>0</v>
      </c>
      <c r="Q112" s="46">
        <f>VLOOKUP('2 saisie des noms et réponses'!S108,reponses,Q$6+1)</f>
        <v>0</v>
      </c>
      <c r="R112" s="46">
        <f>VLOOKUP('2 saisie des noms et réponses'!T108,reponses,R$6+1)</f>
        <v>0</v>
      </c>
      <c r="S112" s="46">
        <f>VLOOKUP('2 saisie des noms et réponses'!U108,reponses,S$6+1)</f>
        <v>0</v>
      </c>
      <c r="T112" s="46">
        <f>VLOOKUP('2 saisie des noms et réponses'!V108,reponses,T$6+1)</f>
        <v>0</v>
      </c>
      <c r="U112" s="46">
        <f>VLOOKUP('2 saisie des noms et réponses'!W108,reponses,U$6+1)</f>
        <v>0</v>
      </c>
    </row>
    <row r="113" spans="1:21" ht="12.75">
      <c r="A113">
        <f>'2 saisie des noms et réponses'!A109</f>
        <v>0</v>
      </c>
      <c r="B113" s="47">
        <f t="shared" si="4"/>
        <v>0</v>
      </c>
      <c r="C113" s="46">
        <f>VLOOKUP('2 saisie des noms et réponses'!E109,reponses,C$6+1)</f>
        <v>0</v>
      </c>
      <c r="D113" s="46">
        <f>VLOOKUP('2 saisie des noms et réponses'!F109,reponses,D$6+1)</f>
        <v>0</v>
      </c>
      <c r="E113" s="46">
        <f>VLOOKUP('2 saisie des noms et réponses'!G109,reponses,E$6+1)</f>
        <v>0</v>
      </c>
      <c r="F113" s="46">
        <f>VLOOKUP('2 saisie des noms et réponses'!H109,reponses,F$6+1)</f>
        <v>0</v>
      </c>
      <c r="G113" s="46">
        <f>VLOOKUP('2 saisie des noms et réponses'!I109,reponses,G$6+1)</f>
        <v>0</v>
      </c>
      <c r="H113" s="46">
        <f>VLOOKUP('2 saisie des noms et réponses'!J109,reponses,H$6+1)</f>
        <v>0</v>
      </c>
      <c r="I113" s="46">
        <f>VLOOKUP('2 saisie des noms et réponses'!K109,reponses,I$6+1)</f>
        <v>0</v>
      </c>
      <c r="J113" s="46">
        <f>VLOOKUP('2 saisie des noms et réponses'!L109,reponses,J$6+1)</f>
        <v>0</v>
      </c>
      <c r="K113" s="46">
        <f>VLOOKUP('2 saisie des noms et réponses'!M109,reponses,K$6+1)</f>
        <v>0</v>
      </c>
      <c r="L113" s="46">
        <f>VLOOKUP('2 saisie des noms et réponses'!N109,reponses,L$6+1)</f>
        <v>0</v>
      </c>
      <c r="M113" s="46">
        <f>VLOOKUP('2 saisie des noms et réponses'!O109,reponses,M$6+1)</f>
        <v>0</v>
      </c>
      <c r="N113" s="46">
        <f>VLOOKUP('2 saisie des noms et réponses'!P109,reponses,N$6+1)</f>
        <v>0</v>
      </c>
      <c r="O113" s="46">
        <f>VLOOKUP('2 saisie des noms et réponses'!Q109,reponses,O$6+1)</f>
        <v>0</v>
      </c>
      <c r="P113" s="46">
        <f>VLOOKUP('2 saisie des noms et réponses'!R109,reponses,P$6+1)</f>
        <v>0</v>
      </c>
      <c r="Q113" s="46">
        <f>VLOOKUP('2 saisie des noms et réponses'!S109,reponses,Q$6+1)</f>
        <v>0</v>
      </c>
      <c r="R113" s="46">
        <f>VLOOKUP('2 saisie des noms et réponses'!T109,reponses,R$6+1)</f>
        <v>0</v>
      </c>
      <c r="S113" s="46">
        <f>VLOOKUP('2 saisie des noms et réponses'!U109,reponses,S$6+1)</f>
        <v>0</v>
      </c>
      <c r="T113" s="46">
        <f>VLOOKUP('2 saisie des noms et réponses'!V109,reponses,T$6+1)</f>
        <v>0</v>
      </c>
      <c r="U113" s="46">
        <f>VLOOKUP('2 saisie des noms et réponses'!W109,reponses,U$6+1)</f>
        <v>0</v>
      </c>
    </row>
    <row r="114" spans="1:21" ht="12.75">
      <c r="A114">
        <f>'2 saisie des noms et réponses'!A110</f>
        <v>0</v>
      </c>
      <c r="B114" s="47">
        <f t="shared" si="4"/>
        <v>0</v>
      </c>
      <c r="C114" s="46">
        <f>VLOOKUP('2 saisie des noms et réponses'!E110,reponses,C$6+1)</f>
        <v>0</v>
      </c>
      <c r="D114" s="46">
        <f>VLOOKUP('2 saisie des noms et réponses'!F110,reponses,D$6+1)</f>
        <v>0</v>
      </c>
      <c r="E114" s="46">
        <f>VLOOKUP('2 saisie des noms et réponses'!G110,reponses,E$6+1)</f>
        <v>0</v>
      </c>
      <c r="F114" s="46">
        <f>VLOOKUP('2 saisie des noms et réponses'!H110,reponses,F$6+1)</f>
        <v>0</v>
      </c>
      <c r="G114" s="46">
        <f>VLOOKUP('2 saisie des noms et réponses'!I110,reponses,G$6+1)</f>
        <v>0</v>
      </c>
      <c r="H114" s="46">
        <f>VLOOKUP('2 saisie des noms et réponses'!J110,reponses,H$6+1)</f>
        <v>0</v>
      </c>
      <c r="I114" s="46">
        <f>VLOOKUP('2 saisie des noms et réponses'!K110,reponses,I$6+1)</f>
        <v>0</v>
      </c>
      <c r="J114" s="46">
        <f>VLOOKUP('2 saisie des noms et réponses'!L110,reponses,J$6+1)</f>
        <v>0</v>
      </c>
      <c r="K114" s="46">
        <f>VLOOKUP('2 saisie des noms et réponses'!M110,reponses,K$6+1)</f>
        <v>0</v>
      </c>
      <c r="L114" s="46">
        <f>VLOOKUP('2 saisie des noms et réponses'!N110,reponses,L$6+1)</f>
        <v>0</v>
      </c>
      <c r="M114" s="46">
        <f>VLOOKUP('2 saisie des noms et réponses'!O110,reponses,M$6+1)</f>
        <v>0</v>
      </c>
      <c r="N114" s="46">
        <f>VLOOKUP('2 saisie des noms et réponses'!P110,reponses,N$6+1)</f>
        <v>0</v>
      </c>
      <c r="O114" s="46">
        <f>VLOOKUP('2 saisie des noms et réponses'!Q110,reponses,O$6+1)</f>
        <v>0</v>
      </c>
      <c r="P114" s="46">
        <f>VLOOKUP('2 saisie des noms et réponses'!R110,reponses,P$6+1)</f>
        <v>0</v>
      </c>
      <c r="Q114" s="46">
        <f>VLOOKUP('2 saisie des noms et réponses'!S110,reponses,Q$6+1)</f>
        <v>0</v>
      </c>
      <c r="R114" s="46">
        <f>VLOOKUP('2 saisie des noms et réponses'!T110,reponses,R$6+1)</f>
        <v>0</v>
      </c>
      <c r="S114" s="46">
        <f>VLOOKUP('2 saisie des noms et réponses'!U110,reponses,S$6+1)</f>
        <v>0</v>
      </c>
      <c r="T114" s="46">
        <f>VLOOKUP('2 saisie des noms et réponses'!V110,reponses,T$6+1)</f>
        <v>0</v>
      </c>
      <c r="U114" s="46">
        <f>VLOOKUP('2 saisie des noms et réponses'!W110,reponses,U$6+1)</f>
        <v>0</v>
      </c>
    </row>
    <row r="115" spans="1:21" ht="12.75">
      <c r="A115">
        <f>'2 saisie des noms et réponses'!A111</f>
        <v>0</v>
      </c>
      <c r="B115" s="47">
        <f t="shared" si="4"/>
        <v>0</v>
      </c>
      <c r="C115" s="46">
        <f>VLOOKUP('2 saisie des noms et réponses'!E111,reponses,C$6+1)</f>
        <v>0</v>
      </c>
      <c r="D115" s="46">
        <f>VLOOKUP('2 saisie des noms et réponses'!F111,reponses,D$6+1)</f>
        <v>0</v>
      </c>
      <c r="E115" s="46">
        <f>VLOOKUP('2 saisie des noms et réponses'!G111,reponses,E$6+1)</f>
        <v>0</v>
      </c>
      <c r="F115" s="46">
        <f>VLOOKUP('2 saisie des noms et réponses'!H111,reponses,F$6+1)</f>
        <v>0</v>
      </c>
      <c r="G115" s="46">
        <f>VLOOKUP('2 saisie des noms et réponses'!I111,reponses,G$6+1)</f>
        <v>0</v>
      </c>
      <c r="H115" s="46">
        <f>VLOOKUP('2 saisie des noms et réponses'!J111,reponses,H$6+1)</f>
        <v>0</v>
      </c>
      <c r="I115" s="46">
        <f>VLOOKUP('2 saisie des noms et réponses'!K111,reponses,I$6+1)</f>
        <v>0</v>
      </c>
      <c r="J115" s="46">
        <f>VLOOKUP('2 saisie des noms et réponses'!L111,reponses,J$6+1)</f>
        <v>0</v>
      </c>
      <c r="K115" s="46">
        <f>VLOOKUP('2 saisie des noms et réponses'!M111,reponses,K$6+1)</f>
        <v>0</v>
      </c>
      <c r="L115" s="46">
        <f>VLOOKUP('2 saisie des noms et réponses'!N111,reponses,L$6+1)</f>
        <v>0</v>
      </c>
      <c r="M115" s="46">
        <f>VLOOKUP('2 saisie des noms et réponses'!O111,reponses,M$6+1)</f>
        <v>0</v>
      </c>
      <c r="N115" s="46">
        <f>VLOOKUP('2 saisie des noms et réponses'!P111,reponses,N$6+1)</f>
        <v>0</v>
      </c>
      <c r="O115" s="46">
        <f>VLOOKUP('2 saisie des noms et réponses'!Q111,reponses,O$6+1)</f>
        <v>0</v>
      </c>
      <c r="P115" s="46">
        <f>VLOOKUP('2 saisie des noms et réponses'!R111,reponses,P$6+1)</f>
        <v>0</v>
      </c>
      <c r="Q115" s="46">
        <f>VLOOKUP('2 saisie des noms et réponses'!S111,reponses,Q$6+1)</f>
        <v>0</v>
      </c>
      <c r="R115" s="46">
        <f>VLOOKUP('2 saisie des noms et réponses'!T111,reponses,R$6+1)</f>
        <v>0</v>
      </c>
      <c r="S115" s="46">
        <f>VLOOKUP('2 saisie des noms et réponses'!U111,reponses,S$6+1)</f>
        <v>0</v>
      </c>
      <c r="T115" s="46">
        <f>VLOOKUP('2 saisie des noms et réponses'!V111,reponses,T$6+1)</f>
        <v>0</v>
      </c>
      <c r="U115" s="46">
        <f>VLOOKUP('2 saisie des noms et réponses'!W111,reponses,U$6+1)</f>
        <v>0</v>
      </c>
    </row>
    <row r="116" spans="1:21" ht="12.75">
      <c r="A116">
        <f>'2 saisie des noms et réponses'!A112</f>
        <v>0</v>
      </c>
      <c r="B116" s="47">
        <f t="shared" si="4"/>
        <v>0</v>
      </c>
      <c r="C116" s="46">
        <f>VLOOKUP('2 saisie des noms et réponses'!E112,reponses,C$6+1)</f>
        <v>0</v>
      </c>
      <c r="D116" s="46">
        <f>VLOOKUP('2 saisie des noms et réponses'!F112,reponses,D$6+1)</f>
        <v>0</v>
      </c>
      <c r="E116" s="46">
        <f>VLOOKUP('2 saisie des noms et réponses'!G112,reponses,E$6+1)</f>
        <v>0</v>
      </c>
      <c r="F116" s="46">
        <f>VLOOKUP('2 saisie des noms et réponses'!H112,reponses,F$6+1)</f>
        <v>0</v>
      </c>
      <c r="G116" s="46">
        <f>VLOOKUP('2 saisie des noms et réponses'!I112,reponses,G$6+1)</f>
        <v>0</v>
      </c>
      <c r="H116" s="46">
        <f>VLOOKUP('2 saisie des noms et réponses'!J112,reponses,H$6+1)</f>
        <v>0</v>
      </c>
      <c r="I116" s="46">
        <f>VLOOKUP('2 saisie des noms et réponses'!K112,reponses,I$6+1)</f>
        <v>0</v>
      </c>
      <c r="J116" s="46">
        <f>VLOOKUP('2 saisie des noms et réponses'!L112,reponses,J$6+1)</f>
        <v>0</v>
      </c>
      <c r="K116" s="46">
        <f>VLOOKUP('2 saisie des noms et réponses'!M112,reponses,K$6+1)</f>
        <v>0</v>
      </c>
      <c r="L116" s="46">
        <f>VLOOKUP('2 saisie des noms et réponses'!N112,reponses,L$6+1)</f>
        <v>0</v>
      </c>
      <c r="M116" s="46">
        <f>VLOOKUP('2 saisie des noms et réponses'!O112,reponses,M$6+1)</f>
        <v>0</v>
      </c>
      <c r="N116" s="46">
        <f>VLOOKUP('2 saisie des noms et réponses'!P112,reponses,N$6+1)</f>
        <v>0</v>
      </c>
      <c r="O116" s="46">
        <f>VLOOKUP('2 saisie des noms et réponses'!Q112,reponses,O$6+1)</f>
        <v>0</v>
      </c>
      <c r="P116" s="46">
        <f>VLOOKUP('2 saisie des noms et réponses'!R112,reponses,P$6+1)</f>
        <v>0</v>
      </c>
      <c r="Q116" s="46">
        <f>VLOOKUP('2 saisie des noms et réponses'!S112,reponses,Q$6+1)</f>
        <v>0</v>
      </c>
      <c r="R116" s="46">
        <f>VLOOKUP('2 saisie des noms et réponses'!T112,reponses,R$6+1)</f>
        <v>0</v>
      </c>
      <c r="S116" s="46">
        <f>VLOOKUP('2 saisie des noms et réponses'!U112,reponses,S$6+1)</f>
        <v>0</v>
      </c>
      <c r="T116" s="46">
        <f>VLOOKUP('2 saisie des noms et réponses'!V112,reponses,T$6+1)</f>
        <v>0</v>
      </c>
      <c r="U116" s="46">
        <f>VLOOKUP('2 saisie des noms et réponses'!W112,reponses,U$6+1)</f>
        <v>0</v>
      </c>
    </row>
    <row r="117" spans="1:21" ht="12.75">
      <c r="A117">
        <f>'2 saisie des noms et réponses'!A113</f>
        <v>0</v>
      </c>
      <c r="B117" s="47">
        <f t="shared" si="4"/>
        <v>0</v>
      </c>
      <c r="C117" s="46">
        <f>VLOOKUP('2 saisie des noms et réponses'!E113,reponses,C$6+1)</f>
        <v>0</v>
      </c>
      <c r="D117" s="46">
        <f>VLOOKUP('2 saisie des noms et réponses'!F113,reponses,D$6+1)</f>
        <v>0</v>
      </c>
      <c r="E117" s="46">
        <f>VLOOKUP('2 saisie des noms et réponses'!G113,reponses,E$6+1)</f>
        <v>0</v>
      </c>
      <c r="F117" s="46">
        <f>VLOOKUP('2 saisie des noms et réponses'!H113,reponses,F$6+1)</f>
        <v>0</v>
      </c>
      <c r="G117" s="46">
        <f>VLOOKUP('2 saisie des noms et réponses'!I113,reponses,G$6+1)</f>
        <v>0</v>
      </c>
      <c r="H117" s="46">
        <f>VLOOKUP('2 saisie des noms et réponses'!J113,reponses,H$6+1)</f>
        <v>0</v>
      </c>
      <c r="I117" s="46">
        <f>VLOOKUP('2 saisie des noms et réponses'!K113,reponses,I$6+1)</f>
        <v>0</v>
      </c>
      <c r="J117" s="46">
        <f>VLOOKUP('2 saisie des noms et réponses'!L113,reponses,J$6+1)</f>
        <v>0</v>
      </c>
      <c r="K117" s="46">
        <f>VLOOKUP('2 saisie des noms et réponses'!M113,reponses,K$6+1)</f>
        <v>0</v>
      </c>
      <c r="L117" s="46">
        <f>VLOOKUP('2 saisie des noms et réponses'!N113,reponses,L$6+1)</f>
        <v>0</v>
      </c>
      <c r="M117" s="46">
        <f>VLOOKUP('2 saisie des noms et réponses'!O113,reponses,M$6+1)</f>
        <v>0</v>
      </c>
      <c r="N117" s="46">
        <f>VLOOKUP('2 saisie des noms et réponses'!P113,reponses,N$6+1)</f>
        <v>0</v>
      </c>
      <c r="O117" s="46">
        <f>VLOOKUP('2 saisie des noms et réponses'!Q113,reponses,O$6+1)</f>
        <v>0</v>
      </c>
      <c r="P117" s="46">
        <f>VLOOKUP('2 saisie des noms et réponses'!R113,reponses,P$6+1)</f>
        <v>0</v>
      </c>
      <c r="Q117" s="46">
        <f>VLOOKUP('2 saisie des noms et réponses'!S113,reponses,Q$6+1)</f>
        <v>0</v>
      </c>
      <c r="R117" s="46">
        <f>VLOOKUP('2 saisie des noms et réponses'!T113,reponses,R$6+1)</f>
        <v>0</v>
      </c>
      <c r="S117" s="46">
        <f>VLOOKUP('2 saisie des noms et réponses'!U113,reponses,S$6+1)</f>
        <v>0</v>
      </c>
      <c r="T117" s="46">
        <f>VLOOKUP('2 saisie des noms et réponses'!V113,reponses,T$6+1)</f>
        <v>0</v>
      </c>
      <c r="U117" s="46">
        <f>VLOOKUP('2 saisie des noms et réponses'!W113,reponses,U$6+1)</f>
        <v>0</v>
      </c>
    </row>
    <row r="118" spans="1:21" ht="12.75">
      <c r="A118">
        <f>'2 saisie des noms et réponses'!A114</f>
        <v>0</v>
      </c>
      <c r="B118" s="47">
        <f t="shared" si="4"/>
        <v>0</v>
      </c>
      <c r="C118" s="46">
        <f>VLOOKUP('2 saisie des noms et réponses'!E114,reponses,C$6+1)</f>
        <v>0</v>
      </c>
      <c r="D118" s="46">
        <f>VLOOKUP('2 saisie des noms et réponses'!F114,reponses,D$6+1)</f>
        <v>0</v>
      </c>
      <c r="E118" s="46">
        <f>VLOOKUP('2 saisie des noms et réponses'!G114,reponses,E$6+1)</f>
        <v>0</v>
      </c>
      <c r="F118" s="46">
        <f>VLOOKUP('2 saisie des noms et réponses'!H114,reponses,F$6+1)</f>
        <v>0</v>
      </c>
      <c r="G118" s="46">
        <f>VLOOKUP('2 saisie des noms et réponses'!I114,reponses,G$6+1)</f>
        <v>0</v>
      </c>
      <c r="H118" s="46">
        <f>VLOOKUP('2 saisie des noms et réponses'!J114,reponses,H$6+1)</f>
        <v>0</v>
      </c>
      <c r="I118" s="46">
        <f>VLOOKUP('2 saisie des noms et réponses'!K114,reponses,I$6+1)</f>
        <v>0</v>
      </c>
      <c r="J118" s="46">
        <f>VLOOKUP('2 saisie des noms et réponses'!L114,reponses,J$6+1)</f>
        <v>0</v>
      </c>
      <c r="K118" s="46">
        <f>VLOOKUP('2 saisie des noms et réponses'!M114,reponses,K$6+1)</f>
        <v>0</v>
      </c>
      <c r="L118" s="46">
        <f>VLOOKUP('2 saisie des noms et réponses'!N114,reponses,L$6+1)</f>
        <v>0</v>
      </c>
      <c r="M118" s="46">
        <f>VLOOKUP('2 saisie des noms et réponses'!O114,reponses,M$6+1)</f>
        <v>0</v>
      </c>
      <c r="N118" s="46">
        <f>VLOOKUP('2 saisie des noms et réponses'!P114,reponses,N$6+1)</f>
        <v>0</v>
      </c>
      <c r="O118" s="46">
        <f>VLOOKUP('2 saisie des noms et réponses'!Q114,reponses,O$6+1)</f>
        <v>0</v>
      </c>
      <c r="P118" s="46">
        <f>VLOOKUP('2 saisie des noms et réponses'!R114,reponses,P$6+1)</f>
        <v>0</v>
      </c>
      <c r="Q118" s="46">
        <f>VLOOKUP('2 saisie des noms et réponses'!S114,reponses,Q$6+1)</f>
        <v>0</v>
      </c>
      <c r="R118" s="46">
        <f>VLOOKUP('2 saisie des noms et réponses'!T114,reponses,R$6+1)</f>
        <v>0</v>
      </c>
      <c r="S118" s="46">
        <f>VLOOKUP('2 saisie des noms et réponses'!U114,reponses,S$6+1)</f>
        <v>0</v>
      </c>
      <c r="T118" s="46">
        <f>VLOOKUP('2 saisie des noms et réponses'!V114,reponses,T$6+1)</f>
        <v>0</v>
      </c>
      <c r="U118" s="46">
        <f>VLOOKUP('2 saisie des noms et réponses'!W114,reponses,U$6+1)</f>
        <v>0</v>
      </c>
    </row>
    <row r="119" spans="1:21" ht="12.75">
      <c r="A119">
        <f>'2 saisie des noms et réponses'!A115</f>
        <v>0</v>
      </c>
      <c r="B119" s="47">
        <f t="shared" si="4"/>
        <v>0</v>
      </c>
      <c r="C119" s="46">
        <f>VLOOKUP('2 saisie des noms et réponses'!E115,reponses,C$6+1)</f>
        <v>0</v>
      </c>
      <c r="D119" s="46">
        <f>VLOOKUP('2 saisie des noms et réponses'!F115,reponses,D$6+1)</f>
        <v>0</v>
      </c>
      <c r="E119" s="46">
        <f>VLOOKUP('2 saisie des noms et réponses'!G115,reponses,E$6+1)</f>
        <v>0</v>
      </c>
      <c r="F119" s="46">
        <f>VLOOKUP('2 saisie des noms et réponses'!H115,reponses,F$6+1)</f>
        <v>0</v>
      </c>
      <c r="G119" s="46">
        <f>VLOOKUP('2 saisie des noms et réponses'!I115,reponses,G$6+1)</f>
        <v>0</v>
      </c>
      <c r="H119" s="46">
        <f>VLOOKUP('2 saisie des noms et réponses'!J115,reponses,H$6+1)</f>
        <v>0</v>
      </c>
      <c r="I119" s="46">
        <f>VLOOKUP('2 saisie des noms et réponses'!K115,reponses,I$6+1)</f>
        <v>0</v>
      </c>
      <c r="J119" s="46">
        <f>VLOOKUP('2 saisie des noms et réponses'!L115,reponses,J$6+1)</f>
        <v>0</v>
      </c>
      <c r="K119" s="46">
        <f>VLOOKUP('2 saisie des noms et réponses'!M115,reponses,K$6+1)</f>
        <v>0</v>
      </c>
      <c r="L119" s="46">
        <f>VLOOKUP('2 saisie des noms et réponses'!N115,reponses,L$6+1)</f>
        <v>0</v>
      </c>
      <c r="M119" s="46">
        <f>VLOOKUP('2 saisie des noms et réponses'!O115,reponses,M$6+1)</f>
        <v>0</v>
      </c>
      <c r="N119" s="46">
        <f>VLOOKUP('2 saisie des noms et réponses'!P115,reponses,N$6+1)</f>
        <v>0</v>
      </c>
      <c r="O119" s="46">
        <f>VLOOKUP('2 saisie des noms et réponses'!Q115,reponses,O$6+1)</f>
        <v>0</v>
      </c>
      <c r="P119" s="46">
        <f>VLOOKUP('2 saisie des noms et réponses'!R115,reponses,P$6+1)</f>
        <v>0</v>
      </c>
      <c r="Q119" s="46">
        <f>VLOOKUP('2 saisie des noms et réponses'!S115,reponses,Q$6+1)</f>
        <v>0</v>
      </c>
      <c r="R119" s="46">
        <f>VLOOKUP('2 saisie des noms et réponses'!T115,reponses,R$6+1)</f>
        <v>0</v>
      </c>
      <c r="S119" s="46">
        <f>VLOOKUP('2 saisie des noms et réponses'!U115,reponses,S$6+1)</f>
        <v>0</v>
      </c>
      <c r="T119" s="46">
        <f>VLOOKUP('2 saisie des noms et réponses'!V115,reponses,T$6+1)</f>
        <v>0</v>
      </c>
      <c r="U119" s="46">
        <f>VLOOKUP('2 saisie des noms et réponses'!W115,reponses,U$6+1)</f>
        <v>0</v>
      </c>
    </row>
    <row r="120" spans="1:21" ht="12.75">
      <c r="A120">
        <f>'2 saisie des noms et réponses'!A116</f>
        <v>0</v>
      </c>
      <c r="B120" s="47">
        <f aca="true" t="shared" si="5" ref="B120:B183">SUM(C120:AZ120)</f>
        <v>0</v>
      </c>
      <c r="C120" s="46">
        <f>VLOOKUP('2 saisie des noms et réponses'!E116,reponses,C$6+1)</f>
        <v>0</v>
      </c>
      <c r="D120" s="46">
        <f>VLOOKUP('2 saisie des noms et réponses'!F116,reponses,D$6+1)</f>
        <v>0</v>
      </c>
      <c r="E120" s="46">
        <f>VLOOKUP('2 saisie des noms et réponses'!G116,reponses,E$6+1)</f>
        <v>0</v>
      </c>
      <c r="F120" s="46">
        <f>VLOOKUP('2 saisie des noms et réponses'!H116,reponses,F$6+1)</f>
        <v>0</v>
      </c>
      <c r="G120" s="46">
        <f>VLOOKUP('2 saisie des noms et réponses'!I116,reponses,G$6+1)</f>
        <v>0</v>
      </c>
      <c r="H120" s="46">
        <f>VLOOKUP('2 saisie des noms et réponses'!J116,reponses,H$6+1)</f>
        <v>0</v>
      </c>
      <c r="I120" s="46">
        <f>VLOOKUP('2 saisie des noms et réponses'!K116,reponses,I$6+1)</f>
        <v>0</v>
      </c>
      <c r="J120" s="46">
        <f>VLOOKUP('2 saisie des noms et réponses'!L116,reponses,J$6+1)</f>
        <v>0</v>
      </c>
      <c r="K120" s="46">
        <f>VLOOKUP('2 saisie des noms et réponses'!M116,reponses,K$6+1)</f>
        <v>0</v>
      </c>
      <c r="L120" s="46">
        <f>VLOOKUP('2 saisie des noms et réponses'!N116,reponses,L$6+1)</f>
        <v>0</v>
      </c>
      <c r="M120" s="46">
        <f>VLOOKUP('2 saisie des noms et réponses'!O116,reponses,M$6+1)</f>
        <v>0</v>
      </c>
      <c r="N120" s="46">
        <f>VLOOKUP('2 saisie des noms et réponses'!P116,reponses,N$6+1)</f>
        <v>0</v>
      </c>
      <c r="O120" s="46">
        <f>VLOOKUP('2 saisie des noms et réponses'!Q116,reponses,O$6+1)</f>
        <v>0</v>
      </c>
      <c r="P120" s="46">
        <f>VLOOKUP('2 saisie des noms et réponses'!R116,reponses,P$6+1)</f>
        <v>0</v>
      </c>
      <c r="Q120" s="46">
        <f>VLOOKUP('2 saisie des noms et réponses'!S116,reponses,Q$6+1)</f>
        <v>0</v>
      </c>
      <c r="R120" s="46">
        <f>VLOOKUP('2 saisie des noms et réponses'!T116,reponses,R$6+1)</f>
        <v>0</v>
      </c>
      <c r="S120" s="46">
        <f>VLOOKUP('2 saisie des noms et réponses'!U116,reponses,S$6+1)</f>
        <v>0</v>
      </c>
      <c r="T120" s="46">
        <f>VLOOKUP('2 saisie des noms et réponses'!V116,reponses,T$6+1)</f>
        <v>0</v>
      </c>
      <c r="U120" s="46">
        <f>VLOOKUP('2 saisie des noms et réponses'!W116,reponses,U$6+1)</f>
        <v>0</v>
      </c>
    </row>
    <row r="121" spans="1:21" ht="12.75">
      <c r="A121">
        <f>'2 saisie des noms et réponses'!A117</f>
        <v>0</v>
      </c>
      <c r="B121" s="47">
        <f t="shared" si="5"/>
        <v>0</v>
      </c>
      <c r="C121" s="46">
        <f>VLOOKUP('2 saisie des noms et réponses'!E117,reponses,C$6+1)</f>
        <v>0</v>
      </c>
      <c r="D121" s="46">
        <f>VLOOKUP('2 saisie des noms et réponses'!F117,reponses,D$6+1)</f>
        <v>0</v>
      </c>
      <c r="E121" s="46">
        <f>VLOOKUP('2 saisie des noms et réponses'!G117,reponses,E$6+1)</f>
        <v>0</v>
      </c>
      <c r="F121" s="46">
        <f>VLOOKUP('2 saisie des noms et réponses'!H117,reponses,F$6+1)</f>
        <v>0</v>
      </c>
      <c r="G121" s="46">
        <f>VLOOKUP('2 saisie des noms et réponses'!I117,reponses,G$6+1)</f>
        <v>0</v>
      </c>
      <c r="H121" s="46">
        <f>VLOOKUP('2 saisie des noms et réponses'!J117,reponses,H$6+1)</f>
        <v>0</v>
      </c>
      <c r="I121" s="46">
        <f>VLOOKUP('2 saisie des noms et réponses'!K117,reponses,I$6+1)</f>
        <v>0</v>
      </c>
      <c r="J121" s="46">
        <f>VLOOKUP('2 saisie des noms et réponses'!L117,reponses,J$6+1)</f>
        <v>0</v>
      </c>
      <c r="K121" s="46">
        <f>VLOOKUP('2 saisie des noms et réponses'!M117,reponses,K$6+1)</f>
        <v>0</v>
      </c>
      <c r="L121" s="46">
        <f>VLOOKUP('2 saisie des noms et réponses'!N117,reponses,L$6+1)</f>
        <v>0</v>
      </c>
      <c r="M121" s="46">
        <f>VLOOKUP('2 saisie des noms et réponses'!O117,reponses,M$6+1)</f>
        <v>0</v>
      </c>
      <c r="N121" s="46">
        <f>VLOOKUP('2 saisie des noms et réponses'!P117,reponses,N$6+1)</f>
        <v>0</v>
      </c>
      <c r="O121" s="46">
        <f>VLOOKUP('2 saisie des noms et réponses'!Q117,reponses,O$6+1)</f>
        <v>0</v>
      </c>
      <c r="P121" s="46">
        <f>VLOOKUP('2 saisie des noms et réponses'!R117,reponses,P$6+1)</f>
        <v>0</v>
      </c>
      <c r="Q121" s="46">
        <f>VLOOKUP('2 saisie des noms et réponses'!S117,reponses,Q$6+1)</f>
        <v>0</v>
      </c>
      <c r="R121" s="46">
        <f>VLOOKUP('2 saisie des noms et réponses'!T117,reponses,R$6+1)</f>
        <v>0</v>
      </c>
      <c r="S121" s="46">
        <f>VLOOKUP('2 saisie des noms et réponses'!U117,reponses,S$6+1)</f>
        <v>0</v>
      </c>
      <c r="T121" s="46">
        <f>VLOOKUP('2 saisie des noms et réponses'!V117,reponses,T$6+1)</f>
        <v>0</v>
      </c>
      <c r="U121" s="46">
        <f>VLOOKUP('2 saisie des noms et réponses'!W117,reponses,U$6+1)</f>
        <v>0</v>
      </c>
    </row>
    <row r="122" spans="1:21" ht="12.75">
      <c r="A122">
        <f>'2 saisie des noms et réponses'!A118</f>
        <v>0</v>
      </c>
      <c r="B122" s="47">
        <f t="shared" si="5"/>
        <v>0</v>
      </c>
      <c r="C122" s="46">
        <f>VLOOKUP('2 saisie des noms et réponses'!E118,reponses,C$6+1)</f>
        <v>0</v>
      </c>
      <c r="D122" s="46">
        <f>VLOOKUP('2 saisie des noms et réponses'!F118,reponses,D$6+1)</f>
        <v>0</v>
      </c>
      <c r="E122" s="46">
        <f>VLOOKUP('2 saisie des noms et réponses'!G118,reponses,E$6+1)</f>
        <v>0</v>
      </c>
      <c r="F122" s="46">
        <f>VLOOKUP('2 saisie des noms et réponses'!H118,reponses,F$6+1)</f>
        <v>0</v>
      </c>
      <c r="G122" s="46">
        <f>VLOOKUP('2 saisie des noms et réponses'!I118,reponses,G$6+1)</f>
        <v>0</v>
      </c>
      <c r="H122" s="46">
        <f>VLOOKUP('2 saisie des noms et réponses'!J118,reponses,H$6+1)</f>
        <v>0</v>
      </c>
      <c r="I122" s="46">
        <f>VLOOKUP('2 saisie des noms et réponses'!K118,reponses,I$6+1)</f>
        <v>0</v>
      </c>
      <c r="J122" s="46">
        <f>VLOOKUP('2 saisie des noms et réponses'!L118,reponses,J$6+1)</f>
        <v>0</v>
      </c>
      <c r="K122" s="46">
        <f>VLOOKUP('2 saisie des noms et réponses'!M118,reponses,K$6+1)</f>
        <v>0</v>
      </c>
      <c r="L122" s="46">
        <f>VLOOKUP('2 saisie des noms et réponses'!N118,reponses,L$6+1)</f>
        <v>0</v>
      </c>
      <c r="M122" s="46">
        <f>VLOOKUP('2 saisie des noms et réponses'!O118,reponses,M$6+1)</f>
        <v>0</v>
      </c>
      <c r="N122" s="46">
        <f>VLOOKUP('2 saisie des noms et réponses'!P118,reponses,N$6+1)</f>
        <v>0</v>
      </c>
      <c r="O122" s="46">
        <f>VLOOKUP('2 saisie des noms et réponses'!Q118,reponses,O$6+1)</f>
        <v>0</v>
      </c>
      <c r="P122" s="46">
        <f>VLOOKUP('2 saisie des noms et réponses'!R118,reponses,P$6+1)</f>
        <v>0</v>
      </c>
      <c r="Q122" s="46">
        <f>VLOOKUP('2 saisie des noms et réponses'!S118,reponses,Q$6+1)</f>
        <v>0</v>
      </c>
      <c r="R122" s="46">
        <f>VLOOKUP('2 saisie des noms et réponses'!T118,reponses,R$6+1)</f>
        <v>0</v>
      </c>
      <c r="S122" s="46">
        <f>VLOOKUP('2 saisie des noms et réponses'!U118,reponses,S$6+1)</f>
        <v>0</v>
      </c>
      <c r="T122" s="46">
        <f>VLOOKUP('2 saisie des noms et réponses'!V118,reponses,T$6+1)</f>
        <v>0</v>
      </c>
      <c r="U122" s="46">
        <f>VLOOKUP('2 saisie des noms et réponses'!W118,reponses,U$6+1)</f>
        <v>0</v>
      </c>
    </row>
    <row r="123" spans="1:21" ht="12.75">
      <c r="A123">
        <f>'2 saisie des noms et réponses'!A119</f>
        <v>0</v>
      </c>
      <c r="B123" s="47">
        <f t="shared" si="5"/>
        <v>0</v>
      </c>
      <c r="C123" s="46">
        <f>VLOOKUP('2 saisie des noms et réponses'!E119,reponses,C$6+1)</f>
        <v>0</v>
      </c>
      <c r="D123" s="46">
        <f>VLOOKUP('2 saisie des noms et réponses'!F119,reponses,D$6+1)</f>
        <v>0</v>
      </c>
      <c r="E123" s="46">
        <f>VLOOKUP('2 saisie des noms et réponses'!G119,reponses,E$6+1)</f>
        <v>0</v>
      </c>
      <c r="F123" s="46">
        <f>VLOOKUP('2 saisie des noms et réponses'!H119,reponses,F$6+1)</f>
        <v>0</v>
      </c>
      <c r="G123" s="46">
        <f>VLOOKUP('2 saisie des noms et réponses'!I119,reponses,G$6+1)</f>
        <v>0</v>
      </c>
      <c r="H123" s="46">
        <f>VLOOKUP('2 saisie des noms et réponses'!J119,reponses,H$6+1)</f>
        <v>0</v>
      </c>
      <c r="I123" s="46">
        <f>VLOOKUP('2 saisie des noms et réponses'!K119,reponses,I$6+1)</f>
        <v>0</v>
      </c>
      <c r="J123" s="46">
        <f>VLOOKUP('2 saisie des noms et réponses'!L119,reponses,J$6+1)</f>
        <v>0</v>
      </c>
      <c r="K123" s="46">
        <f>VLOOKUP('2 saisie des noms et réponses'!M119,reponses,K$6+1)</f>
        <v>0</v>
      </c>
      <c r="L123" s="46">
        <f>VLOOKUP('2 saisie des noms et réponses'!N119,reponses,L$6+1)</f>
        <v>0</v>
      </c>
      <c r="M123" s="46">
        <f>VLOOKUP('2 saisie des noms et réponses'!O119,reponses,M$6+1)</f>
        <v>0</v>
      </c>
      <c r="N123" s="46">
        <f>VLOOKUP('2 saisie des noms et réponses'!P119,reponses,N$6+1)</f>
        <v>0</v>
      </c>
      <c r="O123" s="46">
        <f>VLOOKUP('2 saisie des noms et réponses'!Q119,reponses,O$6+1)</f>
        <v>0</v>
      </c>
      <c r="P123" s="46">
        <f>VLOOKUP('2 saisie des noms et réponses'!R119,reponses,P$6+1)</f>
        <v>0</v>
      </c>
      <c r="Q123" s="46">
        <f>VLOOKUP('2 saisie des noms et réponses'!S119,reponses,Q$6+1)</f>
        <v>0</v>
      </c>
      <c r="R123" s="46">
        <f>VLOOKUP('2 saisie des noms et réponses'!T119,reponses,R$6+1)</f>
        <v>0</v>
      </c>
      <c r="S123" s="46">
        <f>VLOOKUP('2 saisie des noms et réponses'!U119,reponses,S$6+1)</f>
        <v>0</v>
      </c>
      <c r="T123" s="46">
        <f>VLOOKUP('2 saisie des noms et réponses'!V119,reponses,T$6+1)</f>
        <v>0</v>
      </c>
      <c r="U123" s="46">
        <f>VLOOKUP('2 saisie des noms et réponses'!W119,reponses,U$6+1)</f>
        <v>0</v>
      </c>
    </row>
    <row r="124" spans="1:21" ht="12.75">
      <c r="A124">
        <f>'2 saisie des noms et réponses'!A120</f>
        <v>0</v>
      </c>
      <c r="B124" s="47">
        <f t="shared" si="5"/>
        <v>0</v>
      </c>
      <c r="C124" s="46">
        <f>VLOOKUP('2 saisie des noms et réponses'!E120,reponses,C$6+1)</f>
        <v>0</v>
      </c>
      <c r="D124" s="46">
        <f>VLOOKUP('2 saisie des noms et réponses'!F120,reponses,D$6+1)</f>
        <v>0</v>
      </c>
      <c r="E124" s="46">
        <f>VLOOKUP('2 saisie des noms et réponses'!G120,reponses,E$6+1)</f>
        <v>0</v>
      </c>
      <c r="F124" s="46">
        <f>VLOOKUP('2 saisie des noms et réponses'!H120,reponses,F$6+1)</f>
        <v>0</v>
      </c>
      <c r="G124" s="46">
        <f>VLOOKUP('2 saisie des noms et réponses'!I120,reponses,G$6+1)</f>
        <v>0</v>
      </c>
      <c r="H124" s="46">
        <f>VLOOKUP('2 saisie des noms et réponses'!J120,reponses,H$6+1)</f>
        <v>0</v>
      </c>
      <c r="I124" s="46">
        <f>VLOOKUP('2 saisie des noms et réponses'!K120,reponses,I$6+1)</f>
        <v>0</v>
      </c>
      <c r="J124" s="46">
        <f>VLOOKUP('2 saisie des noms et réponses'!L120,reponses,J$6+1)</f>
        <v>0</v>
      </c>
      <c r="K124" s="46">
        <f>VLOOKUP('2 saisie des noms et réponses'!M120,reponses,K$6+1)</f>
        <v>0</v>
      </c>
      <c r="L124" s="46">
        <f>VLOOKUP('2 saisie des noms et réponses'!N120,reponses,L$6+1)</f>
        <v>0</v>
      </c>
      <c r="M124" s="46">
        <f>VLOOKUP('2 saisie des noms et réponses'!O120,reponses,M$6+1)</f>
        <v>0</v>
      </c>
      <c r="N124" s="46">
        <f>VLOOKUP('2 saisie des noms et réponses'!P120,reponses,N$6+1)</f>
        <v>0</v>
      </c>
      <c r="O124" s="46">
        <f>VLOOKUP('2 saisie des noms et réponses'!Q120,reponses,O$6+1)</f>
        <v>0</v>
      </c>
      <c r="P124" s="46">
        <f>VLOOKUP('2 saisie des noms et réponses'!R120,reponses,P$6+1)</f>
        <v>0</v>
      </c>
      <c r="Q124" s="46">
        <f>VLOOKUP('2 saisie des noms et réponses'!S120,reponses,Q$6+1)</f>
        <v>0</v>
      </c>
      <c r="R124" s="46">
        <f>VLOOKUP('2 saisie des noms et réponses'!T120,reponses,R$6+1)</f>
        <v>0</v>
      </c>
      <c r="S124" s="46">
        <f>VLOOKUP('2 saisie des noms et réponses'!U120,reponses,S$6+1)</f>
        <v>0</v>
      </c>
      <c r="T124" s="46">
        <f>VLOOKUP('2 saisie des noms et réponses'!V120,reponses,T$6+1)</f>
        <v>0</v>
      </c>
      <c r="U124" s="46">
        <f>VLOOKUP('2 saisie des noms et réponses'!W120,reponses,U$6+1)</f>
        <v>0</v>
      </c>
    </row>
    <row r="125" spans="1:21" ht="12.75">
      <c r="A125">
        <f>'2 saisie des noms et réponses'!A121</f>
        <v>0</v>
      </c>
      <c r="B125" s="47">
        <f t="shared" si="5"/>
        <v>0</v>
      </c>
      <c r="C125" s="46">
        <f>VLOOKUP('2 saisie des noms et réponses'!E121,reponses,C$6+1)</f>
        <v>0</v>
      </c>
      <c r="D125" s="46">
        <f>VLOOKUP('2 saisie des noms et réponses'!F121,reponses,D$6+1)</f>
        <v>0</v>
      </c>
      <c r="E125" s="46">
        <f>VLOOKUP('2 saisie des noms et réponses'!G121,reponses,E$6+1)</f>
        <v>0</v>
      </c>
      <c r="F125" s="46">
        <f>VLOOKUP('2 saisie des noms et réponses'!H121,reponses,F$6+1)</f>
        <v>0</v>
      </c>
      <c r="G125" s="46">
        <f>VLOOKUP('2 saisie des noms et réponses'!I121,reponses,G$6+1)</f>
        <v>0</v>
      </c>
      <c r="H125" s="46">
        <f>VLOOKUP('2 saisie des noms et réponses'!J121,reponses,H$6+1)</f>
        <v>0</v>
      </c>
      <c r="I125" s="46">
        <f>VLOOKUP('2 saisie des noms et réponses'!K121,reponses,I$6+1)</f>
        <v>0</v>
      </c>
      <c r="J125" s="46">
        <f>VLOOKUP('2 saisie des noms et réponses'!L121,reponses,J$6+1)</f>
        <v>0</v>
      </c>
      <c r="K125" s="46">
        <f>VLOOKUP('2 saisie des noms et réponses'!M121,reponses,K$6+1)</f>
        <v>0</v>
      </c>
      <c r="L125" s="46">
        <f>VLOOKUP('2 saisie des noms et réponses'!N121,reponses,L$6+1)</f>
        <v>0</v>
      </c>
      <c r="M125" s="46">
        <f>VLOOKUP('2 saisie des noms et réponses'!O121,reponses,M$6+1)</f>
        <v>0</v>
      </c>
      <c r="N125" s="46">
        <f>VLOOKUP('2 saisie des noms et réponses'!P121,reponses,N$6+1)</f>
        <v>0</v>
      </c>
      <c r="O125" s="46">
        <f>VLOOKUP('2 saisie des noms et réponses'!Q121,reponses,O$6+1)</f>
        <v>0</v>
      </c>
      <c r="P125" s="46">
        <f>VLOOKUP('2 saisie des noms et réponses'!R121,reponses,P$6+1)</f>
        <v>0</v>
      </c>
      <c r="Q125" s="46">
        <f>VLOOKUP('2 saisie des noms et réponses'!S121,reponses,Q$6+1)</f>
        <v>0</v>
      </c>
      <c r="R125" s="46">
        <f>VLOOKUP('2 saisie des noms et réponses'!T121,reponses,R$6+1)</f>
        <v>0</v>
      </c>
      <c r="S125" s="46">
        <f>VLOOKUP('2 saisie des noms et réponses'!U121,reponses,S$6+1)</f>
        <v>0</v>
      </c>
      <c r="T125" s="46">
        <f>VLOOKUP('2 saisie des noms et réponses'!V121,reponses,T$6+1)</f>
        <v>0</v>
      </c>
      <c r="U125" s="46">
        <f>VLOOKUP('2 saisie des noms et réponses'!W121,reponses,U$6+1)</f>
        <v>0</v>
      </c>
    </row>
    <row r="126" spans="1:21" ht="12.75">
      <c r="A126">
        <f>'2 saisie des noms et réponses'!A122</f>
        <v>0</v>
      </c>
      <c r="B126" s="47">
        <f t="shared" si="5"/>
        <v>0</v>
      </c>
      <c r="C126" s="46">
        <f>VLOOKUP('2 saisie des noms et réponses'!E122,reponses,C$6+1)</f>
        <v>0</v>
      </c>
      <c r="D126" s="46">
        <f>VLOOKUP('2 saisie des noms et réponses'!F122,reponses,D$6+1)</f>
        <v>0</v>
      </c>
      <c r="E126" s="46">
        <f>VLOOKUP('2 saisie des noms et réponses'!G122,reponses,E$6+1)</f>
        <v>0</v>
      </c>
      <c r="F126" s="46">
        <f>VLOOKUP('2 saisie des noms et réponses'!H122,reponses,F$6+1)</f>
        <v>0</v>
      </c>
      <c r="G126" s="46">
        <f>VLOOKUP('2 saisie des noms et réponses'!I122,reponses,G$6+1)</f>
        <v>0</v>
      </c>
      <c r="H126" s="46">
        <f>VLOOKUP('2 saisie des noms et réponses'!J122,reponses,H$6+1)</f>
        <v>0</v>
      </c>
      <c r="I126" s="46">
        <f>VLOOKUP('2 saisie des noms et réponses'!K122,reponses,I$6+1)</f>
        <v>0</v>
      </c>
      <c r="J126" s="46">
        <f>VLOOKUP('2 saisie des noms et réponses'!L122,reponses,J$6+1)</f>
        <v>0</v>
      </c>
      <c r="K126" s="46">
        <f>VLOOKUP('2 saisie des noms et réponses'!M122,reponses,K$6+1)</f>
        <v>0</v>
      </c>
      <c r="L126" s="46">
        <f>VLOOKUP('2 saisie des noms et réponses'!N122,reponses,L$6+1)</f>
        <v>0</v>
      </c>
      <c r="M126" s="46">
        <f>VLOOKUP('2 saisie des noms et réponses'!O122,reponses,M$6+1)</f>
        <v>0</v>
      </c>
      <c r="N126" s="46">
        <f>VLOOKUP('2 saisie des noms et réponses'!P122,reponses,N$6+1)</f>
        <v>0</v>
      </c>
      <c r="O126" s="46">
        <f>VLOOKUP('2 saisie des noms et réponses'!Q122,reponses,O$6+1)</f>
        <v>0</v>
      </c>
      <c r="P126" s="46">
        <f>VLOOKUP('2 saisie des noms et réponses'!R122,reponses,P$6+1)</f>
        <v>0</v>
      </c>
      <c r="Q126" s="46">
        <f>VLOOKUP('2 saisie des noms et réponses'!S122,reponses,Q$6+1)</f>
        <v>0</v>
      </c>
      <c r="R126" s="46">
        <f>VLOOKUP('2 saisie des noms et réponses'!T122,reponses,R$6+1)</f>
        <v>0</v>
      </c>
      <c r="S126" s="46">
        <f>VLOOKUP('2 saisie des noms et réponses'!U122,reponses,S$6+1)</f>
        <v>0</v>
      </c>
      <c r="T126" s="46">
        <f>VLOOKUP('2 saisie des noms et réponses'!V122,reponses,T$6+1)</f>
        <v>0</v>
      </c>
      <c r="U126" s="46">
        <f>VLOOKUP('2 saisie des noms et réponses'!W122,reponses,U$6+1)</f>
        <v>0</v>
      </c>
    </row>
    <row r="127" spans="1:21" ht="12.75">
      <c r="A127">
        <f>'2 saisie des noms et réponses'!A123</f>
        <v>0</v>
      </c>
      <c r="B127" s="47">
        <f t="shared" si="5"/>
        <v>0</v>
      </c>
      <c r="C127" s="46">
        <f>VLOOKUP('2 saisie des noms et réponses'!E123,reponses,C$6+1)</f>
        <v>0</v>
      </c>
      <c r="D127" s="46">
        <f>VLOOKUP('2 saisie des noms et réponses'!F123,reponses,D$6+1)</f>
        <v>0</v>
      </c>
      <c r="E127" s="46">
        <f>VLOOKUP('2 saisie des noms et réponses'!G123,reponses,E$6+1)</f>
        <v>0</v>
      </c>
      <c r="F127" s="46">
        <f>VLOOKUP('2 saisie des noms et réponses'!H123,reponses,F$6+1)</f>
        <v>0</v>
      </c>
      <c r="G127" s="46">
        <f>VLOOKUP('2 saisie des noms et réponses'!I123,reponses,G$6+1)</f>
        <v>0</v>
      </c>
      <c r="H127" s="46">
        <f>VLOOKUP('2 saisie des noms et réponses'!J123,reponses,H$6+1)</f>
        <v>0</v>
      </c>
      <c r="I127" s="46">
        <f>VLOOKUP('2 saisie des noms et réponses'!K123,reponses,I$6+1)</f>
        <v>0</v>
      </c>
      <c r="J127" s="46">
        <f>VLOOKUP('2 saisie des noms et réponses'!L123,reponses,J$6+1)</f>
        <v>0</v>
      </c>
      <c r="K127" s="46">
        <f>VLOOKUP('2 saisie des noms et réponses'!M123,reponses,K$6+1)</f>
        <v>0</v>
      </c>
      <c r="L127" s="46">
        <f>VLOOKUP('2 saisie des noms et réponses'!N123,reponses,L$6+1)</f>
        <v>0</v>
      </c>
      <c r="M127" s="46">
        <f>VLOOKUP('2 saisie des noms et réponses'!O123,reponses,M$6+1)</f>
        <v>0</v>
      </c>
      <c r="N127" s="46">
        <f>VLOOKUP('2 saisie des noms et réponses'!P123,reponses,N$6+1)</f>
        <v>0</v>
      </c>
      <c r="O127" s="46">
        <f>VLOOKUP('2 saisie des noms et réponses'!Q123,reponses,O$6+1)</f>
        <v>0</v>
      </c>
      <c r="P127" s="46">
        <f>VLOOKUP('2 saisie des noms et réponses'!R123,reponses,P$6+1)</f>
        <v>0</v>
      </c>
      <c r="Q127" s="46">
        <f>VLOOKUP('2 saisie des noms et réponses'!S123,reponses,Q$6+1)</f>
        <v>0</v>
      </c>
      <c r="R127" s="46">
        <f>VLOOKUP('2 saisie des noms et réponses'!T123,reponses,R$6+1)</f>
        <v>0</v>
      </c>
      <c r="S127" s="46">
        <f>VLOOKUP('2 saisie des noms et réponses'!U123,reponses,S$6+1)</f>
        <v>0</v>
      </c>
      <c r="T127" s="46">
        <f>VLOOKUP('2 saisie des noms et réponses'!V123,reponses,T$6+1)</f>
        <v>0</v>
      </c>
      <c r="U127" s="46">
        <f>VLOOKUP('2 saisie des noms et réponses'!W123,reponses,U$6+1)</f>
        <v>0</v>
      </c>
    </row>
    <row r="128" spans="1:21" ht="12.75">
      <c r="A128">
        <f>'2 saisie des noms et réponses'!A124</f>
        <v>0</v>
      </c>
      <c r="B128" s="47">
        <f t="shared" si="5"/>
        <v>0</v>
      </c>
      <c r="C128" s="46">
        <f>VLOOKUP('2 saisie des noms et réponses'!E124,reponses,C$6+1)</f>
        <v>0</v>
      </c>
      <c r="D128" s="46">
        <f>VLOOKUP('2 saisie des noms et réponses'!F124,reponses,D$6+1)</f>
        <v>0</v>
      </c>
      <c r="E128" s="46">
        <f>VLOOKUP('2 saisie des noms et réponses'!G124,reponses,E$6+1)</f>
        <v>0</v>
      </c>
      <c r="F128" s="46">
        <f>VLOOKUP('2 saisie des noms et réponses'!H124,reponses,F$6+1)</f>
        <v>0</v>
      </c>
      <c r="G128" s="46">
        <f>VLOOKUP('2 saisie des noms et réponses'!I124,reponses,G$6+1)</f>
        <v>0</v>
      </c>
      <c r="H128" s="46">
        <f>VLOOKUP('2 saisie des noms et réponses'!J124,reponses,H$6+1)</f>
        <v>0</v>
      </c>
      <c r="I128" s="46">
        <f>VLOOKUP('2 saisie des noms et réponses'!K124,reponses,I$6+1)</f>
        <v>0</v>
      </c>
      <c r="J128" s="46">
        <f>VLOOKUP('2 saisie des noms et réponses'!L124,reponses,J$6+1)</f>
        <v>0</v>
      </c>
      <c r="K128" s="46">
        <f>VLOOKUP('2 saisie des noms et réponses'!M124,reponses,K$6+1)</f>
        <v>0</v>
      </c>
      <c r="L128" s="46">
        <f>VLOOKUP('2 saisie des noms et réponses'!N124,reponses,L$6+1)</f>
        <v>0</v>
      </c>
      <c r="M128" s="46">
        <f>VLOOKUP('2 saisie des noms et réponses'!O124,reponses,M$6+1)</f>
        <v>0</v>
      </c>
      <c r="N128" s="46">
        <f>VLOOKUP('2 saisie des noms et réponses'!P124,reponses,N$6+1)</f>
        <v>0</v>
      </c>
      <c r="O128" s="46">
        <f>VLOOKUP('2 saisie des noms et réponses'!Q124,reponses,O$6+1)</f>
        <v>0</v>
      </c>
      <c r="P128" s="46">
        <f>VLOOKUP('2 saisie des noms et réponses'!R124,reponses,P$6+1)</f>
        <v>0</v>
      </c>
      <c r="Q128" s="46">
        <f>VLOOKUP('2 saisie des noms et réponses'!S124,reponses,Q$6+1)</f>
        <v>0</v>
      </c>
      <c r="R128" s="46">
        <f>VLOOKUP('2 saisie des noms et réponses'!T124,reponses,R$6+1)</f>
        <v>0</v>
      </c>
      <c r="S128" s="46">
        <f>VLOOKUP('2 saisie des noms et réponses'!U124,reponses,S$6+1)</f>
        <v>0</v>
      </c>
      <c r="T128" s="46">
        <f>VLOOKUP('2 saisie des noms et réponses'!V124,reponses,T$6+1)</f>
        <v>0</v>
      </c>
      <c r="U128" s="46">
        <f>VLOOKUP('2 saisie des noms et réponses'!W124,reponses,U$6+1)</f>
        <v>0</v>
      </c>
    </row>
    <row r="129" spans="1:21" ht="12.75">
      <c r="A129">
        <f>'2 saisie des noms et réponses'!A125</f>
        <v>0</v>
      </c>
      <c r="B129" s="47">
        <f t="shared" si="5"/>
        <v>0</v>
      </c>
      <c r="C129" s="46">
        <f>VLOOKUP('2 saisie des noms et réponses'!E125,reponses,C$6+1)</f>
        <v>0</v>
      </c>
      <c r="D129" s="46">
        <f>VLOOKUP('2 saisie des noms et réponses'!F125,reponses,D$6+1)</f>
        <v>0</v>
      </c>
      <c r="E129" s="46">
        <f>VLOOKUP('2 saisie des noms et réponses'!G125,reponses,E$6+1)</f>
        <v>0</v>
      </c>
      <c r="F129" s="46">
        <f>VLOOKUP('2 saisie des noms et réponses'!H125,reponses,F$6+1)</f>
        <v>0</v>
      </c>
      <c r="G129" s="46">
        <f>VLOOKUP('2 saisie des noms et réponses'!I125,reponses,G$6+1)</f>
        <v>0</v>
      </c>
      <c r="H129" s="46">
        <f>VLOOKUP('2 saisie des noms et réponses'!J125,reponses,H$6+1)</f>
        <v>0</v>
      </c>
      <c r="I129" s="46">
        <f>VLOOKUP('2 saisie des noms et réponses'!K125,reponses,I$6+1)</f>
        <v>0</v>
      </c>
      <c r="J129" s="46">
        <f>VLOOKUP('2 saisie des noms et réponses'!L125,reponses,J$6+1)</f>
        <v>0</v>
      </c>
      <c r="K129" s="46">
        <f>VLOOKUP('2 saisie des noms et réponses'!M125,reponses,K$6+1)</f>
        <v>0</v>
      </c>
      <c r="L129" s="46">
        <f>VLOOKUP('2 saisie des noms et réponses'!N125,reponses,L$6+1)</f>
        <v>0</v>
      </c>
      <c r="M129" s="46">
        <f>VLOOKUP('2 saisie des noms et réponses'!O125,reponses,M$6+1)</f>
        <v>0</v>
      </c>
      <c r="N129" s="46">
        <f>VLOOKUP('2 saisie des noms et réponses'!P125,reponses,N$6+1)</f>
        <v>0</v>
      </c>
      <c r="O129" s="46">
        <f>VLOOKUP('2 saisie des noms et réponses'!Q125,reponses,O$6+1)</f>
        <v>0</v>
      </c>
      <c r="P129" s="46">
        <f>VLOOKUP('2 saisie des noms et réponses'!R125,reponses,P$6+1)</f>
        <v>0</v>
      </c>
      <c r="Q129" s="46">
        <f>VLOOKUP('2 saisie des noms et réponses'!S125,reponses,Q$6+1)</f>
        <v>0</v>
      </c>
      <c r="R129" s="46">
        <f>VLOOKUP('2 saisie des noms et réponses'!T125,reponses,R$6+1)</f>
        <v>0</v>
      </c>
      <c r="S129" s="46">
        <f>VLOOKUP('2 saisie des noms et réponses'!U125,reponses,S$6+1)</f>
        <v>0</v>
      </c>
      <c r="T129" s="46">
        <f>VLOOKUP('2 saisie des noms et réponses'!V125,reponses,T$6+1)</f>
        <v>0</v>
      </c>
      <c r="U129" s="46">
        <f>VLOOKUP('2 saisie des noms et réponses'!W125,reponses,U$6+1)</f>
        <v>0</v>
      </c>
    </row>
    <row r="130" spans="1:21" ht="12.75">
      <c r="A130">
        <f>'2 saisie des noms et réponses'!A126</f>
        <v>0</v>
      </c>
      <c r="B130" s="47">
        <f t="shared" si="5"/>
        <v>0</v>
      </c>
      <c r="C130" s="46">
        <f>VLOOKUP('2 saisie des noms et réponses'!E126,reponses,C$6+1)</f>
        <v>0</v>
      </c>
      <c r="D130" s="46">
        <f>VLOOKUP('2 saisie des noms et réponses'!F126,reponses,D$6+1)</f>
        <v>0</v>
      </c>
      <c r="E130" s="46">
        <f>VLOOKUP('2 saisie des noms et réponses'!G126,reponses,E$6+1)</f>
        <v>0</v>
      </c>
      <c r="F130" s="46">
        <f>VLOOKUP('2 saisie des noms et réponses'!H126,reponses,F$6+1)</f>
        <v>0</v>
      </c>
      <c r="G130" s="46">
        <f>VLOOKUP('2 saisie des noms et réponses'!I126,reponses,G$6+1)</f>
        <v>0</v>
      </c>
      <c r="H130" s="46">
        <f>VLOOKUP('2 saisie des noms et réponses'!J126,reponses,H$6+1)</f>
        <v>0</v>
      </c>
      <c r="I130" s="46">
        <f>VLOOKUP('2 saisie des noms et réponses'!K126,reponses,I$6+1)</f>
        <v>0</v>
      </c>
      <c r="J130" s="46">
        <f>VLOOKUP('2 saisie des noms et réponses'!L126,reponses,J$6+1)</f>
        <v>0</v>
      </c>
      <c r="K130" s="46">
        <f>VLOOKUP('2 saisie des noms et réponses'!M126,reponses,K$6+1)</f>
        <v>0</v>
      </c>
      <c r="L130" s="46">
        <f>VLOOKUP('2 saisie des noms et réponses'!N126,reponses,L$6+1)</f>
        <v>0</v>
      </c>
      <c r="M130" s="46">
        <f>VLOOKUP('2 saisie des noms et réponses'!O126,reponses,M$6+1)</f>
        <v>0</v>
      </c>
      <c r="N130" s="46">
        <f>VLOOKUP('2 saisie des noms et réponses'!P126,reponses,N$6+1)</f>
        <v>0</v>
      </c>
      <c r="O130" s="46">
        <f>VLOOKUP('2 saisie des noms et réponses'!Q126,reponses,O$6+1)</f>
        <v>0</v>
      </c>
      <c r="P130" s="46">
        <f>VLOOKUP('2 saisie des noms et réponses'!R126,reponses,P$6+1)</f>
        <v>0</v>
      </c>
      <c r="Q130" s="46">
        <f>VLOOKUP('2 saisie des noms et réponses'!S126,reponses,Q$6+1)</f>
        <v>0</v>
      </c>
      <c r="R130" s="46">
        <f>VLOOKUP('2 saisie des noms et réponses'!T126,reponses,R$6+1)</f>
        <v>0</v>
      </c>
      <c r="S130" s="46">
        <f>VLOOKUP('2 saisie des noms et réponses'!U126,reponses,S$6+1)</f>
        <v>0</v>
      </c>
      <c r="T130" s="46">
        <f>VLOOKUP('2 saisie des noms et réponses'!V126,reponses,T$6+1)</f>
        <v>0</v>
      </c>
      <c r="U130" s="46">
        <f>VLOOKUP('2 saisie des noms et réponses'!W126,reponses,U$6+1)</f>
        <v>0</v>
      </c>
    </row>
    <row r="131" spans="1:21" ht="12.75">
      <c r="A131">
        <f>'2 saisie des noms et réponses'!A127</f>
        <v>0</v>
      </c>
      <c r="B131" s="47">
        <f t="shared" si="5"/>
        <v>0</v>
      </c>
      <c r="C131" s="46">
        <f>VLOOKUP('2 saisie des noms et réponses'!E127,reponses,C$6+1)</f>
        <v>0</v>
      </c>
      <c r="D131" s="46">
        <f>VLOOKUP('2 saisie des noms et réponses'!F127,reponses,D$6+1)</f>
        <v>0</v>
      </c>
      <c r="E131" s="46">
        <f>VLOOKUP('2 saisie des noms et réponses'!G127,reponses,E$6+1)</f>
        <v>0</v>
      </c>
      <c r="F131" s="46">
        <f>VLOOKUP('2 saisie des noms et réponses'!H127,reponses,F$6+1)</f>
        <v>0</v>
      </c>
      <c r="G131" s="46">
        <f>VLOOKUP('2 saisie des noms et réponses'!I127,reponses,G$6+1)</f>
        <v>0</v>
      </c>
      <c r="H131" s="46">
        <f>VLOOKUP('2 saisie des noms et réponses'!J127,reponses,H$6+1)</f>
        <v>0</v>
      </c>
      <c r="I131" s="46">
        <f>VLOOKUP('2 saisie des noms et réponses'!K127,reponses,I$6+1)</f>
        <v>0</v>
      </c>
      <c r="J131" s="46">
        <f>VLOOKUP('2 saisie des noms et réponses'!L127,reponses,J$6+1)</f>
        <v>0</v>
      </c>
      <c r="K131" s="46">
        <f>VLOOKUP('2 saisie des noms et réponses'!M127,reponses,K$6+1)</f>
        <v>0</v>
      </c>
      <c r="L131" s="46">
        <f>VLOOKUP('2 saisie des noms et réponses'!N127,reponses,L$6+1)</f>
        <v>0</v>
      </c>
      <c r="M131" s="46">
        <f>VLOOKUP('2 saisie des noms et réponses'!O127,reponses,M$6+1)</f>
        <v>0</v>
      </c>
      <c r="N131" s="46">
        <f>VLOOKUP('2 saisie des noms et réponses'!P127,reponses,N$6+1)</f>
        <v>0</v>
      </c>
      <c r="O131" s="46">
        <f>VLOOKUP('2 saisie des noms et réponses'!Q127,reponses,O$6+1)</f>
        <v>0</v>
      </c>
      <c r="P131" s="46">
        <f>VLOOKUP('2 saisie des noms et réponses'!R127,reponses,P$6+1)</f>
        <v>0</v>
      </c>
      <c r="Q131" s="46">
        <f>VLOOKUP('2 saisie des noms et réponses'!S127,reponses,Q$6+1)</f>
        <v>0</v>
      </c>
      <c r="R131" s="46">
        <f>VLOOKUP('2 saisie des noms et réponses'!T127,reponses,R$6+1)</f>
        <v>0</v>
      </c>
      <c r="S131" s="46">
        <f>VLOOKUP('2 saisie des noms et réponses'!U127,reponses,S$6+1)</f>
        <v>0</v>
      </c>
      <c r="T131" s="46">
        <f>VLOOKUP('2 saisie des noms et réponses'!V127,reponses,T$6+1)</f>
        <v>0</v>
      </c>
      <c r="U131" s="46">
        <f>VLOOKUP('2 saisie des noms et réponses'!W127,reponses,U$6+1)</f>
        <v>0</v>
      </c>
    </row>
    <row r="132" spans="1:21" ht="12.75">
      <c r="A132">
        <f>'2 saisie des noms et réponses'!A128</f>
        <v>0</v>
      </c>
      <c r="B132" s="47">
        <f t="shared" si="5"/>
        <v>0</v>
      </c>
      <c r="C132" s="46">
        <f>VLOOKUP('2 saisie des noms et réponses'!E128,reponses,C$6+1)</f>
        <v>0</v>
      </c>
      <c r="D132" s="46">
        <f>VLOOKUP('2 saisie des noms et réponses'!F128,reponses,D$6+1)</f>
        <v>0</v>
      </c>
      <c r="E132" s="46">
        <f>VLOOKUP('2 saisie des noms et réponses'!G128,reponses,E$6+1)</f>
        <v>0</v>
      </c>
      <c r="F132" s="46">
        <f>VLOOKUP('2 saisie des noms et réponses'!H128,reponses,F$6+1)</f>
        <v>0</v>
      </c>
      <c r="G132" s="46">
        <f>VLOOKUP('2 saisie des noms et réponses'!I128,reponses,G$6+1)</f>
        <v>0</v>
      </c>
      <c r="H132" s="46">
        <f>VLOOKUP('2 saisie des noms et réponses'!J128,reponses,H$6+1)</f>
        <v>0</v>
      </c>
      <c r="I132" s="46">
        <f>VLOOKUP('2 saisie des noms et réponses'!K128,reponses,I$6+1)</f>
        <v>0</v>
      </c>
      <c r="J132" s="46">
        <f>VLOOKUP('2 saisie des noms et réponses'!L128,reponses,J$6+1)</f>
        <v>0</v>
      </c>
      <c r="K132" s="46">
        <f>VLOOKUP('2 saisie des noms et réponses'!M128,reponses,K$6+1)</f>
        <v>0</v>
      </c>
      <c r="L132" s="46">
        <f>VLOOKUP('2 saisie des noms et réponses'!N128,reponses,L$6+1)</f>
        <v>0</v>
      </c>
      <c r="M132" s="46">
        <f>VLOOKUP('2 saisie des noms et réponses'!O128,reponses,M$6+1)</f>
        <v>0</v>
      </c>
      <c r="N132" s="46">
        <f>VLOOKUP('2 saisie des noms et réponses'!P128,reponses,N$6+1)</f>
        <v>0</v>
      </c>
      <c r="O132" s="46">
        <f>VLOOKUP('2 saisie des noms et réponses'!Q128,reponses,O$6+1)</f>
        <v>0</v>
      </c>
      <c r="P132" s="46">
        <f>VLOOKUP('2 saisie des noms et réponses'!R128,reponses,P$6+1)</f>
        <v>0</v>
      </c>
      <c r="Q132" s="46">
        <f>VLOOKUP('2 saisie des noms et réponses'!S128,reponses,Q$6+1)</f>
        <v>0</v>
      </c>
      <c r="R132" s="46">
        <f>VLOOKUP('2 saisie des noms et réponses'!T128,reponses,R$6+1)</f>
        <v>0</v>
      </c>
      <c r="S132" s="46">
        <f>VLOOKUP('2 saisie des noms et réponses'!U128,reponses,S$6+1)</f>
        <v>0</v>
      </c>
      <c r="T132" s="46">
        <f>VLOOKUP('2 saisie des noms et réponses'!V128,reponses,T$6+1)</f>
        <v>0</v>
      </c>
      <c r="U132" s="46">
        <f>VLOOKUP('2 saisie des noms et réponses'!W128,reponses,U$6+1)</f>
        <v>0</v>
      </c>
    </row>
    <row r="133" spans="1:21" ht="12.75">
      <c r="A133">
        <f>'2 saisie des noms et réponses'!A129</f>
        <v>0</v>
      </c>
      <c r="B133" s="47">
        <f t="shared" si="5"/>
        <v>0</v>
      </c>
      <c r="C133" s="46">
        <f>VLOOKUP('2 saisie des noms et réponses'!E129,reponses,C$6+1)</f>
        <v>0</v>
      </c>
      <c r="D133" s="46">
        <f>VLOOKUP('2 saisie des noms et réponses'!F129,reponses,D$6+1)</f>
        <v>0</v>
      </c>
      <c r="E133" s="46">
        <f>VLOOKUP('2 saisie des noms et réponses'!G129,reponses,E$6+1)</f>
        <v>0</v>
      </c>
      <c r="F133" s="46">
        <f>VLOOKUP('2 saisie des noms et réponses'!H129,reponses,F$6+1)</f>
        <v>0</v>
      </c>
      <c r="G133" s="46">
        <f>VLOOKUP('2 saisie des noms et réponses'!I129,reponses,G$6+1)</f>
        <v>0</v>
      </c>
      <c r="H133" s="46">
        <f>VLOOKUP('2 saisie des noms et réponses'!J129,reponses,H$6+1)</f>
        <v>0</v>
      </c>
      <c r="I133" s="46">
        <f>VLOOKUP('2 saisie des noms et réponses'!K129,reponses,I$6+1)</f>
        <v>0</v>
      </c>
      <c r="J133" s="46">
        <f>VLOOKUP('2 saisie des noms et réponses'!L129,reponses,J$6+1)</f>
        <v>0</v>
      </c>
      <c r="K133" s="46">
        <f>VLOOKUP('2 saisie des noms et réponses'!M129,reponses,K$6+1)</f>
        <v>0</v>
      </c>
      <c r="L133" s="46">
        <f>VLOOKUP('2 saisie des noms et réponses'!N129,reponses,L$6+1)</f>
        <v>0</v>
      </c>
      <c r="M133" s="46">
        <f>VLOOKUP('2 saisie des noms et réponses'!O129,reponses,M$6+1)</f>
        <v>0</v>
      </c>
      <c r="N133" s="46">
        <f>VLOOKUP('2 saisie des noms et réponses'!P129,reponses,N$6+1)</f>
        <v>0</v>
      </c>
      <c r="O133" s="46">
        <f>VLOOKUP('2 saisie des noms et réponses'!Q129,reponses,O$6+1)</f>
        <v>0</v>
      </c>
      <c r="P133" s="46">
        <f>VLOOKUP('2 saisie des noms et réponses'!R129,reponses,P$6+1)</f>
        <v>0</v>
      </c>
      <c r="Q133" s="46">
        <f>VLOOKUP('2 saisie des noms et réponses'!S129,reponses,Q$6+1)</f>
        <v>0</v>
      </c>
      <c r="R133" s="46">
        <f>VLOOKUP('2 saisie des noms et réponses'!T129,reponses,R$6+1)</f>
        <v>0</v>
      </c>
      <c r="S133" s="46">
        <f>VLOOKUP('2 saisie des noms et réponses'!U129,reponses,S$6+1)</f>
        <v>0</v>
      </c>
      <c r="T133" s="46">
        <f>VLOOKUP('2 saisie des noms et réponses'!V129,reponses,T$6+1)</f>
        <v>0</v>
      </c>
      <c r="U133" s="46">
        <f>VLOOKUP('2 saisie des noms et réponses'!W129,reponses,U$6+1)</f>
        <v>0</v>
      </c>
    </row>
    <row r="134" spans="1:21" ht="12.75">
      <c r="A134">
        <f>'2 saisie des noms et réponses'!A130</f>
        <v>0</v>
      </c>
      <c r="B134" s="47">
        <f t="shared" si="5"/>
        <v>0</v>
      </c>
      <c r="C134" s="46">
        <f>VLOOKUP('2 saisie des noms et réponses'!E130,reponses,C$6+1)</f>
        <v>0</v>
      </c>
      <c r="D134" s="46">
        <f>VLOOKUP('2 saisie des noms et réponses'!F130,reponses,D$6+1)</f>
        <v>0</v>
      </c>
      <c r="E134" s="46">
        <f>VLOOKUP('2 saisie des noms et réponses'!G130,reponses,E$6+1)</f>
        <v>0</v>
      </c>
      <c r="F134" s="46">
        <f>VLOOKUP('2 saisie des noms et réponses'!H130,reponses,F$6+1)</f>
        <v>0</v>
      </c>
      <c r="G134" s="46">
        <f>VLOOKUP('2 saisie des noms et réponses'!I130,reponses,G$6+1)</f>
        <v>0</v>
      </c>
      <c r="H134" s="46">
        <f>VLOOKUP('2 saisie des noms et réponses'!J130,reponses,H$6+1)</f>
        <v>0</v>
      </c>
      <c r="I134" s="46">
        <f>VLOOKUP('2 saisie des noms et réponses'!K130,reponses,I$6+1)</f>
        <v>0</v>
      </c>
      <c r="J134" s="46">
        <f>VLOOKUP('2 saisie des noms et réponses'!L130,reponses,J$6+1)</f>
        <v>0</v>
      </c>
      <c r="K134" s="46">
        <f>VLOOKUP('2 saisie des noms et réponses'!M130,reponses,K$6+1)</f>
        <v>0</v>
      </c>
      <c r="L134" s="46">
        <f>VLOOKUP('2 saisie des noms et réponses'!N130,reponses,L$6+1)</f>
        <v>0</v>
      </c>
      <c r="M134" s="46">
        <f>VLOOKUP('2 saisie des noms et réponses'!O130,reponses,M$6+1)</f>
        <v>0</v>
      </c>
      <c r="N134" s="46">
        <f>VLOOKUP('2 saisie des noms et réponses'!P130,reponses,N$6+1)</f>
        <v>0</v>
      </c>
      <c r="O134" s="46">
        <f>VLOOKUP('2 saisie des noms et réponses'!Q130,reponses,O$6+1)</f>
        <v>0</v>
      </c>
      <c r="P134" s="46">
        <f>VLOOKUP('2 saisie des noms et réponses'!R130,reponses,P$6+1)</f>
        <v>0</v>
      </c>
      <c r="Q134" s="46">
        <f>VLOOKUP('2 saisie des noms et réponses'!S130,reponses,Q$6+1)</f>
        <v>0</v>
      </c>
      <c r="R134" s="46">
        <f>VLOOKUP('2 saisie des noms et réponses'!T130,reponses,R$6+1)</f>
        <v>0</v>
      </c>
      <c r="S134" s="46">
        <f>VLOOKUP('2 saisie des noms et réponses'!U130,reponses,S$6+1)</f>
        <v>0</v>
      </c>
      <c r="T134" s="46">
        <f>VLOOKUP('2 saisie des noms et réponses'!V130,reponses,T$6+1)</f>
        <v>0</v>
      </c>
      <c r="U134" s="46">
        <f>VLOOKUP('2 saisie des noms et réponses'!W130,reponses,U$6+1)</f>
        <v>0</v>
      </c>
    </row>
    <row r="135" spans="1:21" ht="12.75">
      <c r="A135">
        <f>'2 saisie des noms et réponses'!A131</f>
        <v>0</v>
      </c>
      <c r="B135" s="47">
        <f t="shared" si="5"/>
        <v>0</v>
      </c>
      <c r="C135" s="46">
        <f>VLOOKUP('2 saisie des noms et réponses'!E131,reponses,C$6+1)</f>
        <v>0</v>
      </c>
      <c r="D135" s="46">
        <f>VLOOKUP('2 saisie des noms et réponses'!F131,reponses,D$6+1)</f>
        <v>0</v>
      </c>
      <c r="E135" s="46">
        <f>VLOOKUP('2 saisie des noms et réponses'!G131,reponses,E$6+1)</f>
        <v>0</v>
      </c>
      <c r="F135" s="46">
        <f>VLOOKUP('2 saisie des noms et réponses'!H131,reponses,F$6+1)</f>
        <v>0</v>
      </c>
      <c r="G135" s="46">
        <f>VLOOKUP('2 saisie des noms et réponses'!I131,reponses,G$6+1)</f>
        <v>0</v>
      </c>
      <c r="H135" s="46">
        <f>VLOOKUP('2 saisie des noms et réponses'!J131,reponses,H$6+1)</f>
        <v>0</v>
      </c>
      <c r="I135" s="46">
        <f>VLOOKUP('2 saisie des noms et réponses'!K131,reponses,I$6+1)</f>
        <v>0</v>
      </c>
      <c r="J135" s="46">
        <f>VLOOKUP('2 saisie des noms et réponses'!L131,reponses,J$6+1)</f>
        <v>0</v>
      </c>
      <c r="K135" s="46">
        <f>VLOOKUP('2 saisie des noms et réponses'!M131,reponses,K$6+1)</f>
        <v>0</v>
      </c>
      <c r="L135" s="46">
        <f>VLOOKUP('2 saisie des noms et réponses'!N131,reponses,L$6+1)</f>
        <v>0</v>
      </c>
      <c r="M135" s="46">
        <f>VLOOKUP('2 saisie des noms et réponses'!O131,reponses,M$6+1)</f>
        <v>0</v>
      </c>
      <c r="N135" s="46">
        <f>VLOOKUP('2 saisie des noms et réponses'!P131,reponses,N$6+1)</f>
        <v>0</v>
      </c>
      <c r="O135" s="46">
        <f>VLOOKUP('2 saisie des noms et réponses'!Q131,reponses,O$6+1)</f>
        <v>0</v>
      </c>
      <c r="P135" s="46">
        <f>VLOOKUP('2 saisie des noms et réponses'!R131,reponses,P$6+1)</f>
        <v>0</v>
      </c>
      <c r="Q135" s="46">
        <f>VLOOKUP('2 saisie des noms et réponses'!S131,reponses,Q$6+1)</f>
        <v>0</v>
      </c>
      <c r="R135" s="46">
        <f>VLOOKUP('2 saisie des noms et réponses'!T131,reponses,R$6+1)</f>
        <v>0</v>
      </c>
      <c r="S135" s="46">
        <f>VLOOKUP('2 saisie des noms et réponses'!U131,reponses,S$6+1)</f>
        <v>0</v>
      </c>
      <c r="T135" s="46">
        <f>VLOOKUP('2 saisie des noms et réponses'!V131,reponses,T$6+1)</f>
        <v>0</v>
      </c>
      <c r="U135" s="46">
        <f>VLOOKUP('2 saisie des noms et réponses'!W131,reponses,U$6+1)</f>
        <v>0</v>
      </c>
    </row>
    <row r="136" spans="1:21" ht="12.75">
      <c r="A136">
        <f>'2 saisie des noms et réponses'!A132</f>
        <v>0</v>
      </c>
      <c r="B136" s="47">
        <f t="shared" si="5"/>
        <v>0</v>
      </c>
      <c r="C136" s="46">
        <f>VLOOKUP('2 saisie des noms et réponses'!E132,reponses,C$6+1)</f>
        <v>0</v>
      </c>
      <c r="D136" s="46">
        <f>VLOOKUP('2 saisie des noms et réponses'!F132,reponses,D$6+1)</f>
        <v>0</v>
      </c>
      <c r="E136" s="46">
        <f>VLOOKUP('2 saisie des noms et réponses'!G132,reponses,E$6+1)</f>
        <v>0</v>
      </c>
      <c r="F136" s="46">
        <f>VLOOKUP('2 saisie des noms et réponses'!H132,reponses,F$6+1)</f>
        <v>0</v>
      </c>
      <c r="G136" s="46">
        <f>VLOOKUP('2 saisie des noms et réponses'!I132,reponses,G$6+1)</f>
        <v>0</v>
      </c>
      <c r="H136" s="46">
        <f>VLOOKUP('2 saisie des noms et réponses'!J132,reponses,H$6+1)</f>
        <v>0</v>
      </c>
      <c r="I136" s="46">
        <f>VLOOKUP('2 saisie des noms et réponses'!K132,reponses,I$6+1)</f>
        <v>0</v>
      </c>
      <c r="J136" s="46">
        <f>VLOOKUP('2 saisie des noms et réponses'!L132,reponses,J$6+1)</f>
        <v>0</v>
      </c>
      <c r="K136" s="46">
        <f>VLOOKUP('2 saisie des noms et réponses'!M132,reponses,K$6+1)</f>
        <v>0</v>
      </c>
      <c r="L136" s="46">
        <f>VLOOKUP('2 saisie des noms et réponses'!N132,reponses,L$6+1)</f>
        <v>0</v>
      </c>
      <c r="M136" s="46">
        <f>VLOOKUP('2 saisie des noms et réponses'!O132,reponses,M$6+1)</f>
        <v>0</v>
      </c>
      <c r="N136" s="46">
        <f>VLOOKUP('2 saisie des noms et réponses'!P132,reponses,N$6+1)</f>
        <v>0</v>
      </c>
      <c r="O136" s="46">
        <f>VLOOKUP('2 saisie des noms et réponses'!Q132,reponses,O$6+1)</f>
        <v>0</v>
      </c>
      <c r="P136" s="46">
        <f>VLOOKUP('2 saisie des noms et réponses'!R132,reponses,P$6+1)</f>
        <v>0</v>
      </c>
      <c r="Q136" s="46">
        <f>VLOOKUP('2 saisie des noms et réponses'!S132,reponses,Q$6+1)</f>
        <v>0</v>
      </c>
      <c r="R136" s="46">
        <f>VLOOKUP('2 saisie des noms et réponses'!T132,reponses,R$6+1)</f>
        <v>0</v>
      </c>
      <c r="S136" s="46">
        <f>VLOOKUP('2 saisie des noms et réponses'!U132,reponses,S$6+1)</f>
        <v>0</v>
      </c>
      <c r="T136" s="46">
        <f>VLOOKUP('2 saisie des noms et réponses'!V132,reponses,T$6+1)</f>
        <v>0</v>
      </c>
      <c r="U136" s="46">
        <f>VLOOKUP('2 saisie des noms et réponses'!W132,reponses,U$6+1)</f>
        <v>0</v>
      </c>
    </row>
    <row r="137" spans="1:21" ht="12.75">
      <c r="A137">
        <f>'2 saisie des noms et réponses'!A133</f>
        <v>0</v>
      </c>
      <c r="B137" s="47">
        <f t="shared" si="5"/>
        <v>0</v>
      </c>
      <c r="C137" s="46">
        <f>VLOOKUP('2 saisie des noms et réponses'!E133,reponses,C$6+1)</f>
        <v>0</v>
      </c>
      <c r="D137" s="46">
        <f>VLOOKUP('2 saisie des noms et réponses'!F133,reponses,D$6+1)</f>
        <v>0</v>
      </c>
      <c r="E137" s="46">
        <f>VLOOKUP('2 saisie des noms et réponses'!G133,reponses,E$6+1)</f>
        <v>0</v>
      </c>
      <c r="F137" s="46">
        <f>VLOOKUP('2 saisie des noms et réponses'!H133,reponses,F$6+1)</f>
        <v>0</v>
      </c>
      <c r="G137" s="46">
        <f>VLOOKUP('2 saisie des noms et réponses'!I133,reponses,G$6+1)</f>
        <v>0</v>
      </c>
      <c r="H137" s="46">
        <f>VLOOKUP('2 saisie des noms et réponses'!J133,reponses,H$6+1)</f>
        <v>0</v>
      </c>
      <c r="I137" s="46">
        <f>VLOOKUP('2 saisie des noms et réponses'!K133,reponses,I$6+1)</f>
        <v>0</v>
      </c>
      <c r="J137" s="46">
        <f>VLOOKUP('2 saisie des noms et réponses'!L133,reponses,J$6+1)</f>
        <v>0</v>
      </c>
      <c r="K137" s="46">
        <f>VLOOKUP('2 saisie des noms et réponses'!M133,reponses,K$6+1)</f>
        <v>0</v>
      </c>
      <c r="L137" s="46">
        <f>VLOOKUP('2 saisie des noms et réponses'!N133,reponses,L$6+1)</f>
        <v>0</v>
      </c>
      <c r="M137" s="46">
        <f>VLOOKUP('2 saisie des noms et réponses'!O133,reponses,M$6+1)</f>
        <v>0</v>
      </c>
      <c r="N137" s="46">
        <f>VLOOKUP('2 saisie des noms et réponses'!P133,reponses,N$6+1)</f>
        <v>0</v>
      </c>
      <c r="O137" s="46">
        <f>VLOOKUP('2 saisie des noms et réponses'!Q133,reponses,O$6+1)</f>
        <v>0</v>
      </c>
      <c r="P137" s="46">
        <f>VLOOKUP('2 saisie des noms et réponses'!R133,reponses,P$6+1)</f>
        <v>0</v>
      </c>
      <c r="Q137" s="46">
        <f>VLOOKUP('2 saisie des noms et réponses'!S133,reponses,Q$6+1)</f>
        <v>0</v>
      </c>
      <c r="R137" s="46">
        <f>VLOOKUP('2 saisie des noms et réponses'!T133,reponses,R$6+1)</f>
        <v>0</v>
      </c>
      <c r="S137" s="46">
        <f>VLOOKUP('2 saisie des noms et réponses'!U133,reponses,S$6+1)</f>
        <v>0</v>
      </c>
      <c r="T137" s="46">
        <f>VLOOKUP('2 saisie des noms et réponses'!V133,reponses,T$6+1)</f>
        <v>0</v>
      </c>
      <c r="U137" s="46">
        <f>VLOOKUP('2 saisie des noms et réponses'!W133,reponses,U$6+1)</f>
        <v>0</v>
      </c>
    </row>
    <row r="138" spans="1:21" ht="12.75">
      <c r="A138">
        <f>'2 saisie des noms et réponses'!A134</f>
        <v>0</v>
      </c>
      <c r="B138" s="47">
        <f t="shared" si="5"/>
        <v>0</v>
      </c>
      <c r="C138" s="46">
        <f>VLOOKUP('2 saisie des noms et réponses'!E134,reponses,C$6+1)</f>
        <v>0</v>
      </c>
      <c r="D138" s="46">
        <f>VLOOKUP('2 saisie des noms et réponses'!F134,reponses,D$6+1)</f>
        <v>0</v>
      </c>
      <c r="E138" s="46">
        <f>VLOOKUP('2 saisie des noms et réponses'!G134,reponses,E$6+1)</f>
        <v>0</v>
      </c>
      <c r="F138" s="46">
        <f>VLOOKUP('2 saisie des noms et réponses'!H134,reponses,F$6+1)</f>
        <v>0</v>
      </c>
      <c r="G138" s="46">
        <f>VLOOKUP('2 saisie des noms et réponses'!I134,reponses,G$6+1)</f>
        <v>0</v>
      </c>
      <c r="H138" s="46">
        <f>VLOOKUP('2 saisie des noms et réponses'!J134,reponses,H$6+1)</f>
        <v>0</v>
      </c>
      <c r="I138" s="46">
        <f>VLOOKUP('2 saisie des noms et réponses'!K134,reponses,I$6+1)</f>
        <v>0</v>
      </c>
      <c r="J138" s="46">
        <f>VLOOKUP('2 saisie des noms et réponses'!L134,reponses,J$6+1)</f>
        <v>0</v>
      </c>
      <c r="K138" s="46">
        <f>VLOOKUP('2 saisie des noms et réponses'!M134,reponses,K$6+1)</f>
        <v>0</v>
      </c>
      <c r="L138" s="46">
        <f>VLOOKUP('2 saisie des noms et réponses'!N134,reponses,L$6+1)</f>
        <v>0</v>
      </c>
      <c r="M138" s="46">
        <f>VLOOKUP('2 saisie des noms et réponses'!O134,reponses,M$6+1)</f>
        <v>0</v>
      </c>
      <c r="N138" s="46">
        <f>VLOOKUP('2 saisie des noms et réponses'!P134,reponses,N$6+1)</f>
        <v>0</v>
      </c>
      <c r="O138" s="46">
        <f>VLOOKUP('2 saisie des noms et réponses'!Q134,reponses,O$6+1)</f>
        <v>0</v>
      </c>
      <c r="P138" s="46">
        <f>VLOOKUP('2 saisie des noms et réponses'!R134,reponses,P$6+1)</f>
        <v>0</v>
      </c>
      <c r="Q138" s="46">
        <f>VLOOKUP('2 saisie des noms et réponses'!S134,reponses,Q$6+1)</f>
        <v>0</v>
      </c>
      <c r="R138" s="46">
        <f>VLOOKUP('2 saisie des noms et réponses'!T134,reponses,R$6+1)</f>
        <v>0</v>
      </c>
      <c r="S138" s="46">
        <f>VLOOKUP('2 saisie des noms et réponses'!U134,reponses,S$6+1)</f>
        <v>0</v>
      </c>
      <c r="T138" s="46">
        <f>VLOOKUP('2 saisie des noms et réponses'!V134,reponses,T$6+1)</f>
        <v>0</v>
      </c>
      <c r="U138" s="46">
        <f>VLOOKUP('2 saisie des noms et réponses'!W134,reponses,U$6+1)</f>
        <v>0</v>
      </c>
    </row>
    <row r="139" spans="1:21" ht="12.75">
      <c r="A139">
        <f>'2 saisie des noms et réponses'!A135</f>
        <v>0</v>
      </c>
      <c r="B139" s="47">
        <f t="shared" si="5"/>
        <v>0</v>
      </c>
      <c r="C139" s="46">
        <f>VLOOKUP('2 saisie des noms et réponses'!E135,reponses,C$6+1)</f>
        <v>0</v>
      </c>
      <c r="D139" s="46">
        <f>VLOOKUP('2 saisie des noms et réponses'!F135,reponses,D$6+1)</f>
        <v>0</v>
      </c>
      <c r="E139" s="46">
        <f>VLOOKUP('2 saisie des noms et réponses'!G135,reponses,E$6+1)</f>
        <v>0</v>
      </c>
      <c r="F139" s="46">
        <f>VLOOKUP('2 saisie des noms et réponses'!H135,reponses,F$6+1)</f>
        <v>0</v>
      </c>
      <c r="G139" s="46">
        <f>VLOOKUP('2 saisie des noms et réponses'!I135,reponses,G$6+1)</f>
        <v>0</v>
      </c>
      <c r="H139" s="46">
        <f>VLOOKUP('2 saisie des noms et réponses'!J135,reponses,H$6+1)</f>
        <v>0</v>
      </c>
      <c r="I139" s="46">
        <f>VLOOKUP('2 saisie des noms et réponses'!K135,reponses,I$6+1)</f>
        <v>0</v>
      </c>
      <c r="J139" s="46">
        <f>VLOOKUP('2 saisie des noms et réponses'!L135,reponses,J$6+1)</f>
        <v>0</v>
      </c>
      <c r="K139" s="46">
        <f>VLOOKUP('2 saisie des noms et réponses'!M135,reponses,K$6+1)</f>
        <v>0</v>
      </c>
      <c r="L139" s="46">
        <f>VLOOKUP('2 saisie des noms et réponses'!N135,reponses,L$6+1)</f>
        <v>0</v>
      </c>
      <c r="M139" s="46">
        <f>VLOOKUP('2 saisie des noms et réponses'!O135,reponses,M$6+1)</f>
        <v>0</v>
      </c>
      <c r="N139" s="46">
        <f>VLOOKUP('2 saisie des noms et réponses'!P135,reponses,N$6+1)</f>
        <v>0</v>
      </c>
      <c r="O139" s="46">
        <f>VLOOKUP('2 saisie des noms et réponses'!Q135,reponses,O$6+1)</f>
        <v>0</v>
      </c>
      <c r="P139" s="46">
        <f>VLOOKUP('2 saisie des noms et réponses'!R135,reponses,P$6+1)</f>
        <v>0</v>
      </c>
      <c r="Q139" s="46">
        <f>VLOOKUP('2 saisie des noms et réponses'!S135,reponses,Q$6+1)</f>
        <v>0</v>
      </c>
      <c r="R139" s="46">
        <f>VLOOKUP('2 saisie des noms et réponses'!T135,reponses,R$6+1)</f>
        <v>0</v>
      </c>
      <c r="S139" s="46">
        <f>VLOOKUP('2 saisie des noms et réponses'!U135,reponses,S$6+1)</f>
        <v>0</v>
      </c>
      <c r="T139" s="46">
        <f>VLOOKUP('2 saisie des noms et réponses'!V135,reponses,T$6+1)</f>
        <v>0</v>
      </c>
      <c r="U139" s="46">
        <f>VLOOKUP('2 saisie des noms et réponses'!W135,reponses,U$6+1)</f>
        <v>0</v>
      </c>
    </row>
    <row r="140" spans="1:21" ht="12.75">
      <c r="A140">
        <f>'2 saisie des noms et réponses'!A136</f>
        <v>0</v>
      </c>
      <c r="B140" s="47">
        <f t="shared" si="5"/>
        <v>0</v>
      </c>
      <c r="C140" s="46">
        <f>VLOOKUP('2 saisie des noms et réponses'!E136,reponses,C$6+1)</f>
        <v>0</v>
      </c>
      <c r="D140" s="46">
        <f>VLOOKUP('2 saisie des noms et réponses'!F136,reponses,D$6+1)</f>
        <v>0</v>
      </c>
      <c r="E140" s="46">
        <f>VLOOKUP('2 saisie des noms et réponses'!G136,reponses,E$6+1)</f>
        <v>0</v>
      </c>
      <c r="F140" s="46">
        <f>VLOOKUP('2 saisie des noms et réponses'!H136,reponses,F$6+1)</f>
        <v>0</v>
      </c>
      <c r="G140" s="46">
        <f>VLOOKUP('2 saisie des noms et réponses'!I136,reponses,G$6+1)</f>
        <v>0</v>
      </c>
      <c r="H140" s="46">
        <f>VLOOKUP('2 saisie des noms et réponses'!J136,reponses,H$6+1)</f>
        <v>0</v>
      </c>
      <c r="I140" s="46">
        <f>VLOOKUP('2 saisie des noms et réponses'!K136,reponses,I$6+1)</f>
        <v>0</v>
      </c>
      <c r="J140" s="46">
        <f>VLOOKUP('2 saisie des noms et réponses'!L136,reponses,J$6+1)</f>
        <v>0</v>
      </c>
      <c r="K140" s="46">
        <f>VLOOKUP('2 saisie des noms et réponses'!M136,reponses,K$6+1)</f>
        <v>0</v>
      </c>
      <c r="L140" s="46">
        <f>VLOOKUP('2 saisie des noms et réponses'!N136,reponses,L$6+1)</f>
        <v>0</v>
      </c>
      <c r="M140" s="46">
        <f>VLOOKUP('2 saisie des noms et réponses'!O136,reponses,M$6+1)</f>
        <v>0</v>
      </c>
      <c r="N140" s="46">
        <f>VLOOKUP('2 saisie des noms et réponses'!P136,reponses,N$6+1)</f>
        <v>0</v>
      </c>
      <c r="O140" s="46">
        <f>VLOOKUP('2 saisie des noms et réponses'!Q136,reponses,O$6+1)</f>
        <v>0</v>
      </c>
      <c r="P140" s="46">
        <f>VLOOKUP('2 saisie des noms et réponses'!R136,reponses,P$6+1)</f>
        <v>0</v>
      </c>
      <c r="Q140" s="46">
        <f>VLOOKUP('2 saisie des noms et réponses'!S136,reponses,Q$6+1)</f>
        <v>0</v>
      </c>
      <c r="R140" s="46">
        <f>VLOOKUP('2 saisie des noms et réponses'!T136,reponses,R$6+1)</f>
        <v>0</v>
      </c>
      <c r="S140" s="46">
        <f>VLOOKUP('2 saisie des noms et réponses'!U136,reponses,S$6+1)</f>
        <v>0</v>
      </c>
      <c r="T140" s="46">
        <f>VLOOKUP('2 saisie des noms et réponses'!V136,reponses,T$6+1)</f>
        <v>0</v>
      </c>
      <c r="U140" s="46">
        <f>VLOOKUP('2 saisie des noms et réponses'!W136,reponses,U$6+1)</f>
        <v>0</v>
      </c>
    </row>
    <row r="141" spans="1:21" ht="12.75">
      <c r="A141">
        <f>'2 saisie des noms et réponses'!A137</f>
        <v>0</v>
      </c>
      <c r="B141" s="47">
        <f t="shared" si="5"/>
        <v>0</v>
      </c>
      <c r="C141" s="46">
        <f>VLOOKUP('2 saisie des noms et réponses'!E137,reponses,C$6+1)</f>
        <v>0</v>
      </c>
      <c r="D141" s="46">
        <f>VLOOKUP('2 saisie des noms et réponses'!F137,reponses,D$6+1)</f>
        <v>0</v>
      </c>
      <c r="E141" s="46">
        <f>VLOOKUP('2 saisie des noms et réponses'!G137,reponses,E$6+1)</f>
        <v>0</v>
      </c>
      <c r="F141" s="46">
        <f>VLOOKUP('2 saisie des noms et réponses'!H137,reponses,F$6+1)</f>
        <v>0</v>
      </c>
      <c r="G141" s="46">
        <f>VLOOKUP('2 saisie des noms et réponses'!I137,reponses,G$6+1)</f>
        <v>0</v>
      </c>
      <c r="H141" s="46">
        <f>VLOOKUP('2 saisie des noms et réponses'!J137,reponses,H$6+1)</f>
        <v>0</v>
      </c>
      <c r="I141" s="46">
        <f>VLOOKUP('2 saisie des noms et réponses'!K137,reponses,I$6+1)</f>
        <v>0</v>
      </c>
      <c r="J141" s="46">
        <f>VLOOKUP('2 saisie des noms et réponses'!L137,reponses,J$6+1)</f>
        <v>0</v>
      </c>
      <c r="K141" s="46">
        <f>VLOOKUP('2 saisie des noms et réponses'!M137,reponses,K$6+1)</f>
        <v>0</v>
      </c>
      <c r="L141" s="46">
        <f>VLOOKUP('2 saisie des noms et réponses'!N137,reponses,L$6+1)</f>
        <v>0</v>
      </c>
      <c r="M141" s="46">
        <f>VLOOKUP('2 saisie des noms et réponses'!O137,reponses,M$6+1)</f>
        <v>0</v>
      </c>
      <c r="N141" s="46">
        <f>VLOOKUP('2 saisie des noms et réponses'!P137,reponses,N$6+1)</f>
        <v>0</v>
      </c>
      <c r="O141" s="46">
        <f>VLOOKUP('2 saisie des noms et réponses'!Q137,reponses,O$6+1)</f>
        <v>0</v>
      </c>
      <c r="P141" s="46">
        <f>VLOOKUP('2 saisie des noms et réponses'!R137,reponses,P$6+1)</f>
        <v>0</v>
      </c>
      <c r="Q141" s="46">
        <f>VLOOKUP('2 saisie des noms et réponses'!S137,reponses,Q$6+1)</f>
        <v>0</v>
      </c>
      <c r="R141" s="46">
        <f>VLOOKUP('2 saisie des noms et réponses'!T137,reponses,R$6+1)</f>
        <v>0</v>
      </c>
      <c r="S141" s="46">
        <f>VLOOKUP('2 saisie des noms et réponses'!U137,reponses,S$6+1)</f>
        <v>0</v>
      </c>
      <c r="T141" s="46">
        <f>VLOOKUP('2 saisie des noms et réponses'!V137,reponses,T$6+1)</f>
        <v>0</v>
      </c>
      <c r="U141" s="46">
        <f>VLOOKUP('2 saisie des noms et réponses'!W137,reponses,U$6+1)</f>
        <v>0</v>
      </c>
    </row>
    <row r="142" spans="1:21" ht="12.75">
      <c r="A142">
        <f>'2 saisie des noms et réponses'!A138</f>
        <v>0</v>
      </c>
      <c r="B142" s="47">
        <f t="shared" si="5"/>
        <v>0</v>
      </c>
      <c r="C142" s="46">
        <f>VLOOKUP('2 saisie des noms et réponses'!E138,reponses,C$6+1)</f>
        <v>0</v>
      </c>
      <c r="D142" s="46">
        <f>VLOOKUP('2 saisie des noms et réponses'!F138,reponses,D$6+1)</f>
        <v>0</v>
      </c>
      <c r="E142" s="46">
        <f>VLOOKUP('2 saisie des noms et réponses'!G138,reponses,E$6+1)</f>
        <v>0</v>
      </c>
      <c r="F142" s="46">
        <f>VLOOKUP('2 saisie des noms et réponses'!H138,reponses,F$6+1)</f>
        <v>0</v>
      </c>
      <c r="G142" s="46">
        <f>VLOOKUP('2 saisie des noms et réponses'!I138,reponses,G$6+1)</f>
        <v>0</v>
      </c>
      <c r="H142" s="46">
        <f>VLOOKUP('2 saisie des noms et réponses'!J138,reponses,H$6+1)</f>
        <v>0</v>
      </c>
      <c r="I142" s="46">
        <f>VLOOKUP('2 saisie des noms et réponses'!K138,reponses,I$6+1)</f>
        <v>0</v>
      </c>
      <c r="J142" s="46">
        <f>VLOOKUP('2 saisie des noms et réponses'!L138,reponses,J$6+1)</f>
        <v>0</v>
      </c>
      <c r="K142" s="46">
        <f>VLOOKUP('2 saisie des noms et réponses'!M138,reponses,K$6+1)</f>
        <v>0</v>
      </c>
      <c r="L142" s="46">
        <f>VLOOKUP('2 saisie des noms et réponses'!N138,reponses,L$6+1)</f>
        <v>0</v>
      </c>
      <c r="M142" s="46">
        <f>VLOOKUP('2 saisie des noms et réponses'!O138,reponses,M$6+1)</f>
        <v>0</v>
      </c>
      <c r="N142" s="46">
        <f>VLOOKUP('2 saisie des noms et réponses'!P138,reponses,N$6+1)</f>
        <v>0</v>
      </c>
      <c r="O142" s="46">
        <f>VLOOKUP('2 saisie des noms et réponses'!Q138,reponses,O$6+1)</f>
        <v>0</v>
      </c>
      <c r="P142" s="46">
        <f>VLOOKUP('2 saisie des noms et réponses'!R138,reponses,P$6+1)</f>
        <v>0</v>
      </c>
      <c r="Q142" s="46">
        <f>VLOOKUP('2 saisie des noms et réponses'!S138,reponses,Q$6+1)</f>
        <v>0</v>
      </c>
      <c r="R142" s="46">
        <f>VLOOKUP('2 saisie des noms et réponses'!T138,reponses,R$6+1)</f>
        <v>0</v>
      </c>
      <c r="S142" s="46">
        <f>VLOOKUP('2 saisie des noms et réponses'!U138,reponses,S$6+1)</f>
        <v>0</v>
      </c>
      <c r="T142" s="46">
        <f>VLOOKUP('2 saisie des noms et réponses'!V138,reponses,T$6+1)</f>
        <v>0</v>
      </c>
      <c r="U142" s="46">
        <f>VLOOKUP('2 saisie des noms et réponses'!W138,reponses,U$6+1)</f>
        <v>0</v>
      </c>
    </row>
    <row r="143" spans="1:21" ht="12.75">
      <c r="A143">
        <f>'2 saisie des noms et réponses'!A139</f>
        <v>0</v>
      </c>
      <c r="B143" s="47">
        <f t="shared" si="5"/>
        <v>0</v>
      </c>
      <c r="C143" s="46">
        <f>VLOOKUP('2 saisie des noms et réponses'!E139,reponses,C$6+1)</f>
        <v>0</v>
      </c>
      <c r="D143" s="46">
        <f>VLOOKUP('2 saisie des noms et réponses'!F139,reponses,D$6+1)</f>
        <v>0</v>
      </c>
      <c r="E143" s="46">
        <f>VLOOKUP('2 saisie des noms et réponses'!G139,reponses,E$6+1)</f>
        <v>0</v>
      </c>
      <c r="F143" s="46">
        <f>VLOOKUP('2 saisie des noms et réponses'!H139,reponses,F$6+1)</f>
        <v>0</v>
      </c>
      <c r="G143" s="46">
        <f>VLOOKUP('2 saisie des noms et réponses'!I139,reponses,G$6+1)</f>
        <v>0</v>
      </c>
      <c r="H143" s="46">
        <f>VLOOKUP('2 saisie des noms et réponses'!J139,reponses,H$6+1)</f>
        <v>0</v>
      </c>
      <c r="I143" s="46">
        <f>VLOOKUP('2 saisie des noms et réponses'!K139,reponses,I$6+1)</f>
        <v>0</v>
      </c>
      <c r="J143" s="46">
        <f>VLOOKUP('2 saisie des noms et réponses'!L139,reponses,J$6+1)</f>
        <v>0</v>
      </c>
      <c r="K143" s="46">
        <f>VLOOKUP('2 saisie des noms et réponses'!M139,reponses,K$6+1)</f>
        <v>0</v>
      </c>
      <c r="L143" s="46">
        <f>VLOOKUP('2 saisie des noms et réponses'!N139,reponses,L$6+1)</f>
        <v>0</v>
      </c>
      <c r="M143" s="46">
        <f>VLOOKUP('2 saisie des noms et réponses'!O139,reponses,M$6+1)</f>
        <v>0</v>
      </c>
      <c r="N143" s="46">
        <f>VLOOKUP('2 saisie des noms et réponses'!P139,reponses,N$6+1)</f>
        <v>0</v>
      </c>
      <c r="O143" s="46">
        <f>VLOOKUP('2 saisie des noms et réponses'!Q139,reponses,O$6+1)</f>
        <v>0</v>
      </c>
      <c r="P143" s="46">
        <f>VLOOKUP('2 saisie des noms et réponses'!R139,reponses,P$6+1)</f>
        <v>0</v>
      </c>
      <c r="Q143" s="46">
        <f>VLOOKUP('2 saisie des noms et réponses'!S139,reponses,Q$6+1)</f>
        <v>0</v>
      </c>
      <c r="R143" s="46">
        <f>VLOOKUP('2 saisie des noms et réponses'!T139,reponses,R$6+1)</f>
        <v>0</v>
      </c>
      <c r="S143" s="46">
        <f>VLOOKUP('2 saisie des noms et réponses'!U139,reponses,S$6+1)</f>
        <v>0</v>
      </c>
      <c r="T143" s="46">
        <f>VLOOKUP('2 saisie des noms et réponses'!V139,reponses,T$6+1)</f>
        <v>0</v>
      </c>
      <c r="U143" s="46">
        <f>VLOOKUP('2 saisie des noms et réponses'!W139,reponses,U$6+1)</f>
        <v>0</v>
      </c>
    </row>
    <row r="144" spans="1:21" ht="12.75">
      <c r="A144">
        <f>'2 saisie des noms et réponses'!A140</f>
        <v>0</v>
      </c>
      <c r="B144" s="47">
        <f t="shared" si="5"/>
        <v>0</v>
      </c>
      <c r="C144" s="46">
        <f>VLOOKUP('2 saisie des noms et réponses'!E140,reponses,C$6+1)</f>
        <v>0</v>
      </c>
      <c r="D144" s="46">
        <f>VLOOKUP('2 saisie des noms et réponses'!F140,reponses,D$6+1)</f>
        <v>0</v>
      </c>
      <c r="E144" s="46">
        <f>VLOOKUP('2 saisie des noms et réponses'!G140,reponses,E$6+1)</f>
        <v>0</v>
      </c>
      <c r="F144" s="46">
        <f>VLOOKUP('2 saisie des noms et réponses'!H140,reponses,F$6+1)</f>
        <v>0</v>
      </c>
      <c r="G144" s="46">
        <f>VLOOKUP('2 saisie des noms et réponses'!I140,reponses,G$6+1)</f>
        <v>0</v>
      </c>
      <c r="H144" s="46">
        <f>VLOOKUP('2 saisie des noms et réponses'!J140,reponses,H$6+1)</f>
        <v>0</v>
      </c>
      <c r="I144" s="46">
        <f>VLOOKUP('2 saisie des noms et réponses'!K140,reponses,I$6+1)</f>
        <v>0</v>
      </c>
      <c r="J144" s="46">
        <f>VLOOKUP('2 saisie des noms et réponses'!L140,reponses,J$6+1)</f>
        <v>0</v>
      </c>
      <c r="K144" s="46">
        <f>VLOOKUP('2 saisie des noms et réponses'!M140,reponses,K$6+1)</f>
        <v>0</v>
      </c>
      <c r="L144" s="46">
        <f>VLOOKUP('2 saisie des noms et réponses'!N140,reponses,L$6+1)</f>
        <v>0</v>
      </c>
      <c r="M144" s="46">
        <f>VLOOKUP('2 saisie des noms et réponses'!O140,reponses,M$6+1)</f>
        <v>0</v>
      </c>
      <c r="N144" s="46">
        <f>VLOOKUP('2 saisie des noms et réponses'!P140,reponses,N$6+1)</f>
        <v>0</v>
      </c>
      <c r="O144" s="46">
        <f>VLOOKUP('2 saisie des noms et réponses'!Q140,reponses,O$6+1)</f>
        <v>0</v>
      </c>
      <c r="P144" s="46">
        <f>VLOOKUP('2 saisie des noms et réponses'!R140,reponses,P$6+1)</f>
        <v>0</v>
      </c>
      <c r="Q144" s="46">
        <f>VLOOKUP('2 saisie des noms et réponses'!S140,reponses,Q$6+1)</f>
        <v>0</v>
      </c>
      <c r="R144" s="46">
        <f>VLOOKUP('2 saisie des noms et réponses'!T140,reponses,R$6+1)</f>
        <v>0</v>
      </c>
      <c r="S144" s="46">
        <f>VLOOKUP('2 saisie des noms et réponses'!U140,reponses,S$6+1)</f>
        <v>0</v>
      </c>
      <c r="T144" s="46">
        <f>VLOOKUP('2 saisie des noms et réponses'!V140,reponses,T$6+1)</f>
        <v>0</v>
      </c>
      <c r="U144" s="46">
        <f>VLOOKUP('2 saisie des noms et réponses'!W140,reponses,U$6+1)</f>
        <v>0</v>
      </c>
    </row>
    <row r="145" spans="1:21" ht="12.75">
      <c r="A145">
        <f>'2 saisie des noms et réponses'!A141</f>
        <v>0</v>
      </c>
      <c r="B145" s="47">
        <f t="shared" si="5"/>
        <v>0</v>
      </c>
      <c r="C145" s="46">
        <f>VLOOKUP('2 saisie des noms et réponses'!E141,reponses,C$6+1)</f>
        <v>0</v>
      </c>
      <c r="D145" s="46">
        <f>VLOOKUP('2 saisie des noms et réponses'!F141,reponses,D$6+1)</f>
        <v>0</v>
      </c>
      <c r="E145" s="46">
        <f>VLOOKUP('2 saisie des noms et réponses'!G141,reponses,E$6+1)</f>
        <v>0</v>
      </c>
      <c r="F145" s="46">
        <f>VLOOKUP('2 saisie des noms et réponses'!H141,reponses,F$6+1)</f>
        <v>0</v>
      </c>
      <c r="G145" s="46">
        <f>VLOOKUP('2 saisie des noms et réponses'!I141,reponses,G$6+1)</f>
        <v>0</v>
      </c>
      <c r="H145" s="46">
        <f>VLOOKUP('2 saisie des noms et réponses'!J141,reponses,H$6+1)</f>
        <v>0</v>
      </c>
      <c r="I145" s="46">
        <f>VLOOKUP('2 saisie des noms et réponses'!K141,reponses,I$6+1)</f>
        <v>0</v>
      </c>
      <c r="J145" s="46">
        <f>VLOOKUP('2 saisie des noms et réponses'!L141,reponses,J$6+1)</f>
        <v>0</v>
      </c>
      <c r="K145" s="46">
        <f>VLOOKUP('2 saisie des noms et réponses'!M141,reponses,K$6+1)</f>
        <v>0</v>
      </c>
      <c r="L145" s="46">
        <f>VLOOKUP('2 saisie des noms et réponses'!N141,reponses,L$6+1)</f>
        <v>0</v>
      </c>
      <c r="M145" s="46">
        <f>VLOOKUP('2 saisie des noms et réponses'!O141,reponses,M$6+1)</f>
        <v>0</v>
      </c>
      <c r="N145" s="46">
        <f>VLOOKUP('2 saisie des noms et réponses'!P141,reponses,N$6+1)</f>
        <v>0</v>
      </c>
      <c r="O145" s="46">
        <f>VLOOKUP('2 saisie des noms et réponses'!Q141,reponses,O$6+1)</f>
        <v>0</v>
      </c>
      <c r="P145" s="46">
        <f>VLOOKUP('2 saisie des noms et réponses'!R141,reponses,P$6+1)</f>
        <v>0</v>
      </c>
      <c r="Q145" s="46">
        <f>VLOOKUP('2 saisie des noms et réponses'!S141,reponses,Q$6+1)</f>
        <v>0</v>
      </c>
      <c r="R145" s="46">
        <f>VLOOKUP('2 saisie des noms et réponses'!T141,reponses,R$6+1)</f>
        <v>0</v>
      </c>
      <c r="S145" s="46">
        <f>VLOOKUP('2 saisie des noms et réponses'!U141,reponses,S$6+1)</f>
        <v>0</v>
      </c>
      <c r="T145" s="46">
        <f>VLOOKUP('2 saisie des noms et réponses'!V141,reponses,T$6+1)</f>
        <v>0</v>
      </c>
      <c r="U145" s="46">
        <f>VLOOKUP('2 saisie des noms et réponses'!W141,reponses,U$6+1)</f>
        <v>0</v>
      </c>
    </row>
    <row r="146" spans="1:21" ht="12.75">
      <c r="A146">
        <f>'2 saisie des noms et réponses'!A142</f>
        <v>0</v>
      </c>
      <c r="B146" s="47">
        <f t="shared" si="5"/>
        <v>0</v>
      </c>
      <c r="C146" s="46">
        <f>VLOOKUP('2 saisie des noms et réponses'!E142,reponses,C$6+1)</f>
        <v>0</v>
      </c>
      <c r="D146" s="46">
        <f>VLOOKUP('2 saisie des noms et réponses'!F142,reponses,D$6+1)</f>
        <v>0</v>
      </c>
      <c r="E146" s="46">
        <f>VLOOKUP('2 saisie des noms et réponses'!G142,reponses,E$6+1)</f>
        <v>0</v>
      </c>
      <c r="F146" s="46">
        <f>VLOOKUP('2 saisie des noms et réponses'!H142,reponses,F$6+1)</f>
        <v>0</v>
      </c>
      <c r="G146" s="46">
        <f>VLOOKUP('2 saisie des noms et réponses'!I142,reponses,G$6+1)</f>
        <v>0</v>
      </c>
      <c r="H146" s="46">
        <f>VLOOKUP('2 saisie des noms et réponses'!J142,reponses,H$6+1)</f>
        <v>0</v>
      </c>
      <c r="I146" s="46">
        <f>VLOOKUP('2 saisie des noms et réponses'!K142,reponses,I$6+1)</f>
        <v>0</v>
      </c>
      <c r="J146" s="46">
        <f>VLOOKUP('2 saisie des noms et réponses'!L142,reponses,J$6+1)</f>
        <v>0</v>
      </c>
      <c r="K146" s="46">
        <f>VLOOKUP('2 saisie des noms et réponses'!M142,reponses,K$6+1)</f>
        <v>0</v>
      </c>
      <c r="L146" s="46">
        <f>VLOOKUP('2 saisie des noms et réponses'!N142,reponses,L$6+1)</f>
        <v>0</v>
      </c>
      <c r="M146" s="46">
        <f>VLOOKUP('2 saisie des noms et réponses'!O142,reponses,M$6+1)</f>
        <v>0</v>
      </c>
      <c r="N146" s="46">
        <f>VLOOKUP('2 saisie des noms et réponses'!P142,reponses,N$6+1)</f>
        <v>0</v>
      </c>
      <c r="O146" s="46">
        <f>VLOOKUP('2 saisie des noms et réponses'!Q142,reponses,O$6+1)</f>
        <v>0</v>
      </c>
      <c r="P146" s="46">
        <f>VLOOKUP('2 saisie des noms et réponses'!R142,reponses,P$6+1)</f>
        <v>0</v>
      </c>
      <c r="Q146" s="46">
        <f>VLOOKUP('2 saisie des noms et réponses'!S142,reponses,Q$6+1)</f>
        <v>0</v>
      </c>
      <c r="R146" s="46">
        <f>VLOOKUP('2 saisie des noms et réponses'!T142,reponses,R$6+1)</f>
        <v>0</v>
      </c>
      <c r="S146" s="46">
        <f>VLOOKUP('2 saisie des noms et réponses'!U142,reponses,S$6+1)</f>
        <v>0</v>
      </c>
      <c r="T146" s="46">
        <f>VLOOKUP('2 saisie des noms et réponses'!V142,reponses,T$6+1)</f>
        <v>0</v>
      </c>
      <c r="U146" s="46">
        <f>VLOOKUP('2 saisie des noms et réponses'!W142,reponses,U$6+1)</f>
        <v>0</v>
      </c>
    </row>
    <row r="147" spans="1:21" ht="12.75">
      <c r="A147">
        <f>'2 saisie des noms et réponses'!A143</f>
        <v>0</v>
      </c>
      <c r="B147" s="47">
        <f t="shared" si="5"/>
        <v>0</v>
      </c>
      <c r="C147" s="46">
        <f>VLOOKUP('2 saisie des noms et réponses'!E143,reponses,C$6+1)</f>
        <v>0</v>
      </c>
      <c r="D147" s="46">
        <f>VLOOKUP('2 saisie des noms et réponses'!F143,reponses,D$6+1)</f>
        <v>0</v>
      </c>
      <c r="E147" s="46">
        <f>VLOOKUP('2 saisie des noms et réponses'!G143,reponses,E$6+1)</f>
        <v>0</v>
      </c>
      <c r="F147" s="46">
        <f>VLOOKUP('2 saisie des noms et réponses'!H143,reponses,F$6+1)</f>
        <v>0</v>
      </c>
      <c r="G147" s="46">
        <f>VLOOKUP('2 saisie des noms et réponses'!I143,reponses,G$6+1)</f>
        <v>0</v>
      </c>
      <c r="H147" s="46">
        <f>VLOOKUP('2 saisie des noms et réponses'!J143,reponses,H$6+1)</f>
        <v>0</v>
      </c>
      <c r="I147" s="46">
        <f>VLOOKUP('2 saisie des noms et réponses'!K143,reponses,I$6+1)</f>
        <v>0</v>
      </c>
      <c r="J147" s="46">
        <f>VLOOKUP('2 saisie des noms et réponses'!L143,reponses,J$6+1)</f>
        <v>0</v>
      </c>
      <c r="K147" s="46">
        <f>VLOOKUP('2 saisie des noms et réponses'!M143,reponses,K$6+1)</f>
        <v>0</v>
      </c>
      <c r="L147" s="46">
        <f>VLOOKUP('2 saisie des noms et réponses'!N143,reponses,L$6+1)</f>
        <v>0</v>
      </c>
      <c r="M147" s="46">
        <f>VLOOKUP('2 saisie des noms et réponses'!O143,reponses,M$6+1)</f>
        <v>0</v>
      </c>
      <c r="N147" s="46">
        <f>VLOOKUP('2 saisie des noms et réponses'!P143,reponses,N$6+1)</f>
        <v>0</v>
      </c>
      <c r="O147" s="46">
        <f>VLOOKUP('2 saisie des noms et réponses'!Q143,reponses,O$6+1)</f>
        <v>0</v>
      </c>
      <c r="P147" s="46">
        <f>VLOOKUP('2 saisie des noms et réponses'!R143,reponses,P$6+1)</f>
        <v>0</v>
      </c>
      <c r="Q147" s="46">
        <f>VLOOKUP('2 saisie des noms et réponses'!S143,reponses,Q$6+1)</f>
        <v>0</v>
      </c>
      <c r="R147" s="46">
        <f>VLOOKUP('2 saisie des noms et réponses'!T143,reponses,R$6+1)</f>
        <v>0</v>
      </c>
      <c r="S147" s="46">
        <f>VLOOKUP('2 saisie des noms et réponses'!U143,reponses,S$6+1)</f>
        <v>0</v>
      </c>
      <c r="T147" s="46">
        <f>VLOOKUP('2 saisie des noms et réponses'!V143,reponses,T$6+1)</f>
        <v>0</v>
      </c>
      <c r="U147" s="46">
        <f>VLOOKUP('2 saisie des noms et réponses'!W143,reponses,U$6+1)</f>
        <v>0</v>
      </c>
    </row>
    <row r="148" spans="1:21" ht="12.75">
      <c r="A148">
        <f>'2 saisie des noms et réponses'!A144</f>
        <v>0</v>
      </c>
      <c r="B148" s="47">
        <f t="shared" si="5"/>
        <v>0</v>
      </c>
      <c r="C148" s="46">
        <f>VLOOKUP('2 saisie des noms et réponses'!E144,reponses,C$6+1)</f>
        <v>0</v>
      </c>
      <c r="D148" s="46">
        <f>VLOOKUP('2 saisie des noms et réponses'!F144,reponses,D$6+1)</f>
        <v>0</v>
      </c>
      <c r="E148" s="46">
        <f>VLOOKUP('2 saisie des noms et réponses'!G144,reponses,E$6+1)</f>
        <v>0</v>
      </c>
      <c r="F148" s="46">
        <f>VLOOKUP('2 saisie des noms et réponses'!H144,reponses,F$6+1)</f>
        <v>0</v>
      </c>
      <c r="G148" s="46">
        <f>VLOOKUP('2 saisie des noms et réponses'!I144,reponses,G$6+1)</f>
        <v>0</v>
      </c>
      <c r="H148" s="46">
        <f>VLOOKUP('2 saisie des noms et réponses'!J144,reponses,H$6+1)</f>
        <v>0</v>
      </c>
      <c r="I148" s="46">
        <f>VLOOKUP('2 saisie des noms et réponses'!K144,reponses,I$6+1)</f>
        <v>0</v>
      </c>
      <c r="J148" s="46">
        <f>VLOOKUP('2 saisie des noms et réponses'!L144,reponses,J$6+1)</f>
        <v>0</v>
      </c>
      <c r="K148" s="46">
        <f>VLOOKUP('2 saisie des noms et réponses'!M144,reponses,K$6+1)</f>
        <v>0</v>
      </c>
      <c r="L148" s="46">
        <f>VLOOKUP('2 saisie des noms et réponses'!N144,reponses,L$6+1)</f>
        <v>0</v>
      </c>
      <c r="M148" s="46">
        <f>VLOOKUP('2 saisie des noms et réponses'!O144,reponses,M$6+1)</f>
        <v>0</v>
      </c>
      <c r="N148" s="46">
        <f>VLOOKUP('2 saisie des noms et réponses'!P144,reponses,N$6+1)</f>
        <v>0</v>
      </c>
      <c r="O148" s="46">
        <f>VLOOKUP('2 saisie des noms et réponses'!Q144,reponses,O$6+1)</f>
        <v>0</v>
      </c>
      <c r="P148" s="46">
        <f>VLOOKUP('2 saisie des noms et réponses'!R144,reponses,P$6+1)</f>
        <v>0</v>
      </c>
      <c r="Q148" s="46">
        <f>VLOOKUP('2 saisie des noms et réponses'!S144,reponses,Q$6+1)</f>
        <v>0</v>
      </c>
      <c r="R148" s="46">
        <f>VLOOKUP('2 saisie des noms et réponses'!T144,reponses,R$6+1)</f>
        <v>0</v>
      </c>
      <c r="S148" s="46">
        <f>VLOOKUP('2 saisie des noms et réponses'!U144,reponses,S$6+1)</f>
        <v>0</v>
      </c>
      <c r="T148" s="46">
        <f>VLOOKUP('2 saisie des noms et réponses'!V144,reponses,T$6+1)</f>
        <v>0</v>
      </c>
      <c r="U148" s="46">
        <f>VLOOKUP('2 saisie des noms et réponses'!W144,reponses,U$6+1)</f>
        <v>0</v>
      </c>
    </row>
    <row r="149" spans="1:21" ht="12.75">
      <c r="A149">
        <f>'2 saisie des noms et réponses'!A145</f>
        <v>0</v>
      </c>
      <c r="B149" s="47">
        <f t="shared" si="5"/>
        <v>0</v>
      </c>
      <c r="C149" s="46">
        <f>VLOOKUP('2 saisie des noms et réponses'!E145,reponses,C$6+1)</f>
        <v>0</v>
      </c>
      <c r="D149" s="46">
        <f>VLOOKUP('2 saisie des noms et réponses'!F145,reponses,D$6+1)</f>
        <v>0</v>
      </c>
      <c r="E149" s="46">
        <f>VLOOKUP('2 saisie des noms et réponses'!G145,reponses,E$6+1)</f>
        <v>0</v>
      </c>
      <c r="F149" s="46">
        <f>VLOOKUP('2 saisie des noms et réponses'!H145,reponses,F$6+1)</f>
        <v>0</v>
      </c>
      <c r="G149" s="46">
        <f>VLOOKUP('2 saisie des noms et réponses'!I145,reponses,G$6+1)</f>
        <v>0</v>
      </c>
      <c r="H149" s="46">
        <f>VLOOKUP('2 saisie des noms et réponses'!J145,reponses,H$6+1)</f>
        <v>0</v>
      </c>
      <c r="I149" s="46">
        <f>VLOOKUP('2 saisie des noms et réponses'!K145,reponses,I$6+1)</f>
        <v>0</v>
      </c>
      <c r="J149" s="46">
        <f>VLOOKUP('2 saisie des noms et réponses'!L145,reponses,J$6+1)</f>
        <v>0</v>
      </c>
      <c r="K149" s="46">
        <f>VLOOKUP('2 saisie des noms et réponses'!M145,reponses,K$6+1)</f>
        <v>0</v>
      </c>
      <c r="L149" s="46">
        <f>VLOOKUP('2 saisie des noms et réponses'!N145,reponses,L$6+1)</f>
        <v>0</v>
      </c>
      <c r="M149" s="46">
        <f>VLOOKUP('2 saisie des noms et réponses'!O145,reponses,M$6+1)</f>
        <v>0</v>
      </c>
      <c r="N149" s="46">
        <f>VLOOKUP('2 saisie des noms et réponses'!P145,reponses,N$6+1)</f>
        <v>0</v>
      </c>
      <c r="O149" s="46">
        <f>VLOOKUP('2 saisie des noms et réponses'!Q145,reponses,O$6+1)</f>
        <v>0</v>
      </c>
      <c r="P149" s="46">
        <f>VLOOKUP('2 saisie des noms et réponses'!R145,reponses,P$6+1)</f>
        <v>0</v>
      </c>
      <c r="Q149" s="46">
        <f>VLOOKUP('2 saisie des noms et réponses'!S145,reponses,Q$6+1)</f>
        <v>0</v>
      </c>
      <c r="R149" s="46">
        <f>VLOOKUP('2 saisie des noms et réponses'!T145,reponses,R$6+1)</f>
        <v>0</v>
      </c>
      <c r="S149" s="46">
        <f>VLOOKUP('2 saisie des noms et réponses'!U145,reponses,S$6+1)</f>
        <v>0</v>
      </c>
      <c r="T149" s="46">
        <f>VLOOKUP('2 saisie des noms et réponses'!V145,reponses,T$6+1)</f>
        <v>0</v>
      </c>
      <c r="U149" s="46">
        <f>VLOOKUP('2 saisie des noms et réponses'!W145,reponses,U$6+1)</f>
        <v>0</v>
      </c>
    </row>
    <row r="150" spans="1:21" ht="12.75">
      <c r="A150">
        <f>'2 saisie des noms et réponses'!A146</f>
        <v>0</v>
      </c>
      <c r="B150" s="47">
        <f t="shared" si="5"/>
        <v>0</v>
      </c>
      <c r="C150" s="46">
        <f>VLOOKUP('2 saisie des noms et réponses'!E146,reponses,C$6+1)</f>
        <v>0</v>
      </c>
      <c r="D150" s="46">
        <f>VLOOKUP('2 saisie des noms et réponses'!F146,reponses,D$6+1)</f>
        <v>0</v>
      </c>
      <c r="E150" s="46">
        <f>VLOOKUP('2 saisie des noms et réponses'!G146,reponses,E$6+1)</f>
        <v>0</v>
      </c>
      <c r="F150" s="46">
        <f>VLOOKUP('2 saisie des noms et réponses'!H146,reponses,F$6+1)</f>
        <v>0</v>
      </c>
      <c r="G150" s="46">
        <f>VLOOKUP('2 saisie des noms et réponses'!I146,reponses,G$6+1)</f>
        <v>0</v>
      </c>
      <c r="H150" s="46">
        <f>VLOOKUP('2 saisie des noms et réponses'!J146,reponses,H$6+1)</f>
        <v>0</v>
      </c>
      <c r="I150" s="46">
        <f>VLOOKUP('2 saisie des noms et réponses'!K146,reponses,I$6+1)</f>
        <v>0</v>
      </c>
      <c r="J150" s="46">
        <f>VLOOKUP('2 saisie des noms et réponses'!L146,reponses,J$6+1)</f>
        <v>0</v>
      </c>
      <c r="K150" s="46">
        <f>VLOOKUP('2 saisie des noms et réponses'!M146,reponses,K$6+1)</f>
        <v>0</v>
      </c>
      <c r="L150" s="46">
        <f>VLOOKUP('2 saisie des noms et réponses'!N146,reponses,L$6+1)</f>
        <v>0</v>
      </c>
      <c r="M150" s="46">
        <f>VLOOKUP('2 saisie des noms et réponses'!O146,reponses,M$6+1)</f>
        <v>0</v>
      </c>
      <c r="N150" s="46">
        <f>VLOOKUP('2 saisie des noms et réponses'!P146,reponses,N$6+1)</f>
        <v>0</v>
      </c>
      <c r="O150" s="46">
        <f>VLOOKUP('2 saisie des noms et réponses'!Q146,reponses,O$6+1)</f>
        <v>0</v>
      </c>
      <c r="P150" s="46">
        <f>VLOOKUP('2 saisie des noms et réponses'!R146,reponses,P$6+1)</f>
        <v>0</v>
      </c>
      <c r="Q150" s="46">
        <f>VLOOKUP('2 saisie des noms et réponses'!S146,reponses,Q$6+1)</f>
        <v>0</v>
      </c>
      <c r="R150" s="46">
        <f>VLOOKUP('2 saisie des noms et réponses'!T146,reponses,R$6+1)</f>
        <v>0</v>
      </c>
      <c r="S150" s="46">
        <f>VLOOKUP('2 saisie des noms et réponses'!U146,reponses,S$6+1)</f>
        <v>0</v>
      </c>
      <c r="T150" s="46">
        <f>VLOOKUP('2 saisie des noms et réponses'!V146,reponses,T$6+1)</f>
        <v>0</v>
      </c>
      <c r="U150" s="46">
        <f>VLOOKUP('2 saisie des noms et réponses'!W146,reponses,U$6+1)</f>
        <v>0</v>
      </c>
    </row>
    <row r="151" spans="1:21" ht="12.75">
      <c r="A151">
        <f>'2 saisie des noms et réponses'!A147</f>
        <v>0</v>
      </c>
      <c r="B151" s="47">
        <f t="shared" si="5"/>
        <v>0</v>
      </c>
      <c r="C151" s="46">
        <f>VLOOKUP('2 saisie des noms et réponses'!E147,reponses,C$6+1)</f>
        <v>0</v>
      </c>
      <c r="D151" s="46">
        <f>VLOOKUP('2 saisie des noms et réponses'!F147,reponses,D$6+1)</f>
        <v>0</v>
      </c>
      <c r="E151" s="46">
        <f>VLOOKUP('2 saisie des noms et réponses'!G147,reponses,E$6+1)</f>
        <v>0</v>
      </c>
      <c r="F151" s="46">
        <f>VLOOKUP('2 saisie des noms et réponses'!H147,reponses,F$6+1)</f>
        <v>0</v>
      </c>
      <c r="G151" s="46">
        <f>VLOOKUP('2 saisie des noms et réponses'!I147,reponses,G$6+1)</f>
        <v>0</v>
      </c>
      <c r="H151" s="46">
        <f>VLOOKUP('2 saisie des noms et réponses'!J147,reponses,H$6+1)</f>
        <v>0</v>
      </c>
      <c r="I151" s="46">
        <f>VLOOKUP('2 saisie des noms et réponses'!K147,reponses,I$6+1)</f>
        <v>0</v>
      </c>
      <c r="J151" s="46">
        <f>VLOOKUP('2 saisie des noms et réponses'!L147,reponses,J$6+1)</f>
        <v>0</v>
      </c>
      <c r="K151" s="46">
        <f>VLOOKUP('2 saisie des noms et réponses'!M147,reponses,K$6+1)</f>
        <v>0</v>
      </c>
      <c r="L151" s="46">
        <f>VLOOKUP('2 saisie des noms et réponses'!N147,reponses,L$6+1)</f>
        <v>0</v>
      </c>
      <c r="M151" s="46">
        <f>VLOOKUP('2 saisie des noms et réponses'!O147,reponses,M$6+1)</f>
        <v>0</v>
      </c>
      <c r="N151" s="46">
        <f>VLOOKUP('2 saisie des noms et réponses'!P147,reponses,N$6+1)</f>
        <v>0</v>
      </c>
      <c r="O151" s="46">
        <f>VLOOKUP('2 saisie des noms et réponses'!Q147,reponses,O$6+1)</f>
        <v>0</v>
      </c>
      <c r="P151" s="46">
        <f>VLOOKUP('2 saisie des noms et réponses'!R147,reponses,P$6+1)</f>
        <v>0</v>
      </c>
      <c r="Q151" s="46">
        <f>VLOOKUP('2 saisie des noms et réponses'!S147,reponses,Q$6+1)</f>
        <v>0</v>
      </c>
      <c r="R151" s="46">
        <f>VLOOKUP('2 saisie des noms et réponses'!T147,reponses,R$6+1)</f>
        <v>0</v>
      </c>
      <c r="S151" s="46">
        <f>VLOOKUP('2 saisie des noms et réponses'!U147,reponses,S$6+1)</f>
        <v>0</v>
      </c>
      <c r="T151" s="46">
        <f>VLOOKUP('2 saisie des noms et réponses'!V147,reponses,T$6+1)</f>
        <v>0</v>
      </c>
      <c r="U151" s="46">
        <f>VLOOKUP('2 saisie des noms et réponses'!W147,reponses,U$6+1)</f>
        <v>0</v>
      </c>
    </row>
    <row r="152" spans="1:21" ht="12.75">
      <c r="A152">
        <f>'2 saisie des noms et réponses'!A148</f>
        <v>0</v>
      </c>
      <c r="B152" s="47">
        <f t="shared" si="5"/>
        <v>0</v>
      </c>
      <c r="C152" s="46">
        <f>VLOOKUP('2 saisie des noms et réponses'!E148,reponses,C$6+1)</f>
        <v>0</v>
      </c>
      <c r="D152" s="46">
        <f>VLOOKUP('2 saisie des noms et réponses'!F148,reponses,D$6+1)</f>
        <v>0</v>
      </c>
      <c r="E152" s="46">
        <f>VLOOKUP('2 saisie des noms et réponses'!G148,reponses,E$6+1)</f>
        <v>0</v>
      </c>
      <c r="F152" s="46">
        <f>VLOOKUP('2 saisie des noms et réponses'!H148,reponses,F$6+1)</f>
        <v>0</v>
      </c>
      <c r="G152" s="46">
        <f>VLOOKUP('2 saisie des noms et réponses'!I148,reponses,G$6+1)</f>
        <v>0</v>
      </c>
      <c r="H152" s="46">
        <f>VLOOKUP('2 saisie des noms et réponses'!J148,reponses,H$6+1)</f>
        <v>0</v>
      </c>
      <c r="I152" s="46">
        <f>VLOOKUP('2 saisie des noms et réponses'!K148,reponses,I$6+1)</f>
        <v>0</v>
      </c>
      <c r="J152" s="46">
        <f>VLOOKUP('2 saisie des noms et réponses'!L148,reponses,J$6+1)</f>
        <v>0</v>
      </c>
      <c r="K152" s="46">
        <f>VLOOKUP('2 saisie des noms et réponses'!M148,reponses,K$6+1)</f>
        <v>0</v>
      </c>
      <c r="L152" s="46">
        <f>VLOOKUP('2 saisie des noms et réponses'!N148,reponses,L$6+1)</f>
        <v>0</v>
      </c>
      <c r="M152" s="46">
        <f>VLOOKUP('2 saisie des noms et réponses'!O148,reponses,M$6+1)</f>
        <v>0</v>
      </c>
      <c r="N152" s="46">
        <f>VLOOKUP('2 saisie des noms et réponses'!P148,reponses,N$6+1)</f>
        <v>0</v>
      </c>
      <c r="O152" s="46">
        <f>VLOOKUP('2 saisie des noms et réponses'!Q148,reponses,O$6+1)</f>
        <v>0</v>
      </c>
      <c r="P152" s="46">
        <f>VLOOKUP('2 saisie des noms et réponses'!R148,reponses,P$6+1)</f>
        <v>0</v>
      </c>
      <c r="Q152" s="46">
        <f>VLOOKUP('2 saisie des noms et réponses'!S148,reponses,Q$6+1)</f>
        <v>0</v>
      </c>
      <c r="R152" s="46">
        <f>VLOOKUP('2 saisie des noms et réponses'!T148,reponses,R$6+1)</f>
        <v>0</v>
      </c>
      <c r="S152" s="46">
        <f>VLOOKUP('2 saisie des noms et réponses'!U148,reponses,S$6+1)</f>
        <v>0</v>
      </c>
      <c r="T152" s="46">
        <f>VLOOKUP('2 saisie des noms et réponses'!V148,reponses,T$6+1)</f>
        <v>0</v>
      </c>
      <c r="U152" s="46">
        <f>VLOOKUP('2 saisie des noms et réponses'!W148,reponses,U$6+1)</f>
        <v>0</v>
      </c>
    </row>
    <row r="153" spans="1:21" ht="12.75">
      <c r="A153">
        <f>'2 saisie des noms et réponses'!A149</f>
        <v>0</v>
      </c>
      <c r="B153" s="47">
        <f t="shared" si="5"/>
        <v>0</v>
      </c>
      <c r="C153" s="46">
        <f>VLOOKUP('2 saisie des noms et réponses'!E149,reponses,C$6+1)</f>
        <v>0</v>
      </c>
      <c r="D153" s="46">
        <f>VLOOKUP('2 saisie des noms et réponses'!F149,reponses,D$6+1)</f>
        <v>0</v>
      </c>
      <c r="E153" s="46">
        <f>VLOOKUP('2 saisie des noms et réponses'!G149,reponses,E$6+1)</f>
        <v>0</v>
      </c>
      <c r="F153" s="46">
        <f>VLOOKUP('2 saisie des noms et réponses'!H149,reponses,F$6+1)</f>
        <v>0</v>
      </c>
      <c r="G153" s="46">
        <f>VLOOKUP('2 saisie des noms et réponses'!I149,reponses,G$6+1)</f>
        <v>0</v>
      </c>
      <c r="H153" s="46">
        <f>VLOOKUP('2 saisie des noms et réponses'!J149,reponses,H$6+1)</f>
        <v>0</v>
      </c>
      <c r="I153" s="46">
        <f>VLOOKUP('2 saisie des noms et réponses'!K149,reponses,I$6+1)</f>
        <v>0</v>
      </c>
      <c r="J153" s="46">
        <f>VLOOKUP('2 saisie des noms et réponses'!L149,reponses,J$6+1)</f>
        <v>0</v>
      </c>
      <c r="K153" s="46">
        <f>VLOOKUP('2 saisie des noms et réponses'!M149,reponses,K$6+1)</f>
        <v>0</v>
      </c>
      <c r="L153" s="46">
        <f>VLOOKUP('2 saisie des noms et réponses'!N149,reponses,L$6+1)</f>
        <v>0</v>
      </c>
      <c r="M153" s="46">
        <f>VLOOKUP('2 saisie des noms et réponses'!O149,reponses,M$6+1)</f>
        <v>0</v>
      </c>
      <c r="N153" s="46">
        <f>VLOOKUP('2 saisie des noms et réponses'!P149,reponses,N$6+1)</f>
        <v>0</v>
      </c>
      <c r="O153" s="46">
        <f>VLOOKUP('2 saisie des noms et réponses'!Q149,reponses,O$6+1)</f>
        <v>0</v>
      </c>
      <c r="P153" s="46">
        <f>VLOOKUP('2 saisie des noms et réponses'!R149,reponses,P$6+1)</f>
        <v>0</v>
      </c>
      <c r="Q153" s="46">
        <f>VLOOKUP('2 saisie des noms et réponses'!S149,reponses,Q$6+1)</f>
        <v>0</v>
      </c>
      <c r="R153" s="46">
        <f>VLOOKUP('2 saisie des noms et réponses'!T149,reponses,R$6+1)</f>
        <v>0</v>
      </c>
      <c r="S153" s="46">
        <f>VLOOKUP('2 saisie des noms et réponses'!U149,reponses,S$6+1)</f>
        <v>0</v>
      </c>
      <c r="T153" s="46">
        <f>VLOOKUP('2 saisie des noms et réponses'!V149,reponses,T$6+1)</f>
        <v>0</v>
      </c>
      <c r="U153" s="46">
        <f>VLOOKUP('2 saisie des noms et réponses'!W149,reponses,U$6+1)</f>
        <v>0</v>
      </c>
    </row>
    <row r="154" spans="1:21" ht="12.75">
      <c r="A154">
        <f>'2 saisie des noms et réponses'!A150</f>
        <v>0</v>
      </c>
      <c r="B154" s="47">
        <f t="shared" si="5"/>
        <v>0</v>
      </c>
      <c r="C154" s="46">
        <f>VLOOKUP('2 saisie des noms et réponses'!E150,reponses,C$6+1)</f>
        <v>0</v>
      </c>
      <c r="D154" s="46">
        <f>VLOOKUP('2 saisie des noms et réponses'!F150,reponses,D$6+1)</f>
        <v>0</v>
      </c>
      <c r="E154" s="46">
        <f>VLOOKUP('2 saisie des noms et réponses'!G150,reponses,E$6+1)</f>
        <v>0</v>
      </c>
      <c r="F154" s="46">
        <f>VLOOKUP('2 saisie des noms et réponses'!H150,reponses,F$6+1)</f>
        <v>0</v>
      </c>
      <c r="G154" s="46">
        <f>VLOOKUP('2 saisie des noms et réponses'!I150,reponses,G$6+1)</f>
        <v>0</v>
      </c>
      <c r="H154" s="46">
        <f>VLOOKUP('2 saisie des noms et réponses'!J150,reponses,H$6+1)</f>
        <v>0</v>
      </c>
      <c r="I154" s="46">
        <f>VLOOKUP('2 saisie des noms et réponses'!K150,reponses,I$6+1)</f>
        <v>0</v>
      </c>
      <c r="J154" s="46">
        <f>VLOOKUP('2 saisie des noms et réponses'!L150,reponses,J$6+1)</f>
        <v>0</v>
      </c>
      <c r="K154" s="46">
        <f>VLOOKUP('2 saisie des noms et réponses'!M150,reponses,K$6+1)</f>
        <v>0</v>
      </c>
      <c r="L154" s="46">
        <f>VLOOKUP('2 saisie des noms et réponses'!N150,reponses,L$6+1)</f>
        <v>0</v>
      </c>
      <c r="M154" s="46">
        <f>VLOOKUP('2 saisie des noms et réponses'!O150,reponses,M$6+1)</f>
        <v>0</v>
      </c>
      <c r="N154" s="46">
        <f>VLOOKUP('2 saisie des noms et réponses'!P150,reponses,N$6+1)</f>
        <v>0</v>
      </c>
      <c r="O154" s="46">
        <f>VLOOKUP('2 saisie des noms et réponses'!Q150,reponses,O$6+1)</f>
        <v>0</v>
      </c>
      <c r="P154" s="46">
        <f>VLOOKUP('2 saisie des noms et réponses'!R150,reponses,P$6+1)</f>
        <v>0</v>
      </c>
      <c r="Q154" s="46">
        <f>VLOOKUP('2 saisie des noms et réponses'!S150,reponses,Q$6+1)</f>
        <v>0</v>
      </c>
      <c r="R154" s="46">
        <f>VLOOKUP('2 saisie des noms et réponses'!T150,reponses,R$6+1)</f>
        <v>0</v>
      </c>
      <c r="S154" s="46">
        <f>VLOOKUP('2 saisie des noms et réponses'!U150,reponses,S$6+1)</f>
        <v>0</v>
      </c>
      <c r="T154" s="46">
        <f>VLOOKUP('2 saisie des noms et réponses'!V150,reponses,T$6+1)</f>
        <v>0</v>
      </c>
      <c r="U154" s="46">
        <f>VLOOKUP('2 saisie des noms et réponses'!W150,reponses,U$6+1)</f>
        <v>0</v>
      </c>
    </row>
    <row r="155" spans="1:21" ht="12.75">
      <c r="A155">
        <f>'2 saisie des noms et réponses'!A151</f>
        <v>0</v>
      </c>
      <c r="B155" s="47">
        <f t="shared" si="5"/>
        <v>0</v>
      </c>
      <c r="C155" s="46">
        <f>VLOOKUP('2 saisie des noms et réponses'!E151,reponses,C$6+1)</f>
        <v>0</v>
      </c>
      <c r="D155" s="46">
        <f>VLOOKUP('2 saisie des noms et réponses'!F151,reponses,D$6+1)</f>
        <v>0</v>
      </c>
      <c r="E155" s="46">
        <f>VLOOKUP('2 saisie des noms et réponses'!G151,reponses,E$6+1)</f>
        <v>0</v>
      </c>
      <c r="F155" s="46">
        <f>VLOOKUP('2 saisie des noms et réponses'!H151,reponses,F$6+1)</f>
        <v>0</v>
      </c>
      <c r="G155" s="46">
        <f>VLOOKUP('2 saisie des noms et réponses'!I151,reponses,G$6+1)</f>
        <v>0</v>
      </c>
      <c r="H155" s="46">
        <f>VLOOKUP('2 saisie des noms et réponses'!J151,reponses,H$6+1)</f>
        <v>0</v>
      </c>
      <c r="I155" s="46">
        <f>VLOOKUP('2 saisie des noms et réponses'!K151,reponses,I$6+1)</f>
        <v>0</v>
      </c>
      <c r="J155" s="46">
        <f>VLOOKUP('2 saisie des noms et réponses'!L151,reponses,J$6+1)</f>
        <v>0</v>
      </c>
      <c r="K155" s="46">
        <f>VLOOKUP('2 saisie des noms et réponses'!M151,reponses,K$6+1)</f>
        <v>0</v>
      </c>
      <c r="L155" s="46">
        <f>VLOOKUP('2 saisie des noms et réponses'!N151,reponses,L$6+1)</f>
        <v>0</v>
      </c>
      <c r="M155" s="46">
        <f>VLOOKUP('2 saisie des noms et réponses'!O151,reponses,M$6+1)</f>
        <v>0</v>
      </c>
      <c r="N155" s="46">
        <f>VLOOKUP('2 saisie des noms et réponses'!P151,reponses,N$6+1)</f>
        <v>0</v>
      </c>
      <c r="O155" s="46">
        <f>VLOOKUP('2 saisie des noms et réponses'!Q151,reponses,O$6+1)</f>
        <v>0</v>
      </c>
      <c r="P155" s="46">
        <f>VLOOKUP('2 saisie des noms et réponses'!R151,reponses,P$6+1)</f>
        <v>0</v>
      </c>
      <c r="Q155" s="46">
        <f>VLOOKUP('2 saisie des noms et réponses'!S151,reponses,Q$6+1)</f>
        <v>0</v>
      </c>
      <c r="R155" s="46">
        <f>VLOOKUP('2 saisie des noms et réponses'!T151,reponses,R$6+1)</f>
        <v>0</v>
      </c>
      <c r="S155" s="46">
        <f>VLOOKUP('2 saisie des noms et réponses'!U151,reponses,S$6+1)</f>
        <v>0</v>
      </c>
      <c r="T155" s="46">
        <f>VLOOKUP('2 saisie des noms et réponses'!V151,reponses,T$6+1)</f>
        <v>0</v>
      </c>
      <c r="U155" s="46">
        <f>VLOOKUP('2 saisie des noms et réponses'!W151,reponses,U$6+1)</f>
        <v>0</v>
      </c>
    </row>
    <row r="156" spans="1:21" ht="12.75">
      <c r="A156">
        <f>'2 saisie des noms et réponses'!A152</f>
        <v>0</v>
      </c>
      <c r="B156" s="47">
        <f t="shared" si="5"/>
        <v>0</v>
      </c>
      <c r="C156" s="46">
        <f>VLOOKUP('2 saisie des noms et réponses'!E152,reponses,C$6+1)</f>
        <v>0</v>
      </c>
      <c r="D156" s="46">
        <f>VLOOKUP('2 saisie des noms et réponses'!F152,reponses,D$6+1)</f>
        <v>0</v>
      </c>
      <c r="E156" s="46">
        <f>VLOOKUP('2 saisie des noms et réponses'!G152,reponses,E$6+1)</f>
        <v>0</v>
      </c>
      <c r="F156" s="46">
        <f>VLOOKUP('2 saisie des noms et réponses'!H152,reponses,F$6+1)</f>
        <v>0</v>
      </c>
      <c r="G156" s="46">
        <f>VLOOKUP('2 saisie des noms et réponses'!I152,reponses,G$6+1)</f>
        <v>0</v>
      </c>
      <c r="H156" s="46">
        <f>VLOOKUP('2 saisie des noms et réponses'!J152,reponses,H$6+1)</f>
        <v>0</v>
      </c>
      <c r="I156" s="46">
        <f>VLOOKUP('2 saisie des noms et réponses'!K152,reponses,I$6+1)</f>
        <v>0</v>
      </c>
      <c r="J156" s="46">
        <f>VLOOKUP('2 saisie des noms et réponses'!L152,reponses,J$6+1)</f>
        <v>0</v>
      </c>
      <c r="K156" s="46">
        <f>VLOOKUP('2 saisie des noms et réponses'!M152,reponses,K$6+1)</f>
        <v>0</v>
      </c>
      <c r="L156" s="46">
        <f>VLOOKUP('2 saisie des noms et réponses'!N152,reponses,L$6+1)</f>
        <v>0</v>
      </c>
      <c r="M156" s="46">
        <f>VLOOKUP('2 saisie des noms et réponses'!O152,reponses,M$6+1)</f>
        <v>0</v>
      </c>
      <c r="N156" s="46">
        <f>VLOOKUP('2 saisie des noms et réponses'!P152,reponses,N$6+1)</f>
        <v>0</v>
      </c>
      <c r="O156" s="46">
        <f>VLOOKUP('2 saisie des noms et réponses'!Q152,reponses,O$6+1)</f>
        <v>0</v>
      </c>
      <c r="P156" s="46">
        <f>VLOOKUP('2 saisie des noms et réponses'!R152,reponses,P$6+1)</f>
        <v>0</v>
      </c>
      <c r="Q156" s="46">
        <f>VLOOKUP('2 saisie des noms et réponses'!S152,reponses,Q$6+1)</f>
        <v>0</v>
      </c>
      <c r="R156" s="46">
        <f>VLOOKUP('2 saisie des noms et réponses'!T152,reponses,R$6+1)</f>
        <v>0</v>
      </c>
      <c r="S156" s="46">
        <f>VLOOKUP('2 saisie des noms et réponses'!U152,reponses,S$6+1)</f>
        <v>0</v>
      </c>
      <c r="T156" s="46">
        <f>VLOOKUP('2 saisie des noms et réponses'!V152,reponses,T$6+1)</f>
        <v>0</v>
      </c>
      <c r="U156" s="46">
        <f>VLOOKUP('2 saisie des noms et réponses'!W152,reponses,U$6+1)</f>
        <v>0</v>
      </c>
    </row>
    <row r="157" spans="1:21" ht="12.75">
      <c r="A157">
        <f>'2 saisie des noms et réponses'!A153</f>
        <v>0</v>
      </c>
      <c r="B157" s="47">
        <f t="shared" si="5"/>
        <v>0</v>
      </c>
      <c r="C157" s="46">
        <f>VLOOKUP('2 saisie des noms et réponses'!E153,reponses,C$6+1)</f>
        <v>0</v>
      </c>
      <c r="D157" s="46">
        <f>VLOOKUP('2 saisie des noms et réponses'!F153,reponses,D$6+1)</f>
        <v>0</v>
      </c>
      <c r="E157" s="46">
        <f>VLOOKUP('2 saisie des noms et réponses'!G153,reponses,E$6+1)</f>
        <v>0</v>
      </c>
      <c r="F157" s="46">
        <f>VLOOKUP('2 saisie des noms et réponses'!H153,reponses,F$6+1)</f>
        <v>0</v>
      </c>
      <c r="G157" s="46">
        <f>VLOOKUP('2 saisie des noms et réponses'!I153,reponses,G$6+1)</f>
        <v>0</v>
      </c>
      <c r="H157" s="46">
        <f>VLOOKUP('2 saisie des noms et réponses'!J153,reponses,H$6+1)</f>
        <v>0</v>
      </c>
      <c r="I157" s="46">
        <f>VLOOKUP('2 saisie des noms et réponses'!K153,reponses,I$6+1)</f>
        <v>0</v>
      </c>
      <c r="J157" s="46">
        <f>VLOOKUP('2 saisie des noms et réponses'!L153,reponses,J$6+1)</f>
        <v>0</v>
      </c>
      <c r="K157" s="46">
        <f>VLOOKUP('2 saisie des noms et réponses'!M153,reponses,K$6+1)</f>
        <v>0</v>
      </c>
      <c r="L157" s="46">
        <f>VLOOKUP('2 saisie des noms et réponses'!N153,reponses,L$6+1)</f>
        <v>0</v>
      </c>
      <c r="M157" s="46">
        <f>VLOOKUP('2 saisie des noms et réponses'!O153,reponses,M$6+1)</f>
        <v>0</v>
      </c>
      <c r="N157" s="46">
        <f>VLOOKUP('2 saisie des noms et réponses'!P153,reponses,N$6+1)</f>
        <v>0</v>
      </c>
      <c r="O157" s="46">
        <f>VLOOKUP('2 saisie des noms et réponses'!Q153,reponses,O$6+1)</f>
        <v>0</v>
      </c>
      <c r="P157" s="46">
        <f>VLOOKUP('2 saisie des noms et réponses'!R153,reponses,P$6+1)</f>
        <v>0</v>
      </c>
      <c r="Q157" s="46">
        <f>VLOOKUP('2 saisie des noms et réponses'!S153,reponses,Q$6+1)</f>
        <v>0</v>
      </c>
      <c r="R157" s="46">
        <f>VLOOKUP('2 saisie des noms et réponses'!T153,reponses,R$6+1)</f>
        <v>0</v>
      </c>
      <c r="S157" s="46">
        <f>VLOOKUP('2 saisie des noms et réponses'!U153,reponses,S$6+1)</f>
        <v>0</v>
      </c>
      <c r="T157" s="46">
        <f>VLOOKUP('2 saisie des noms et réponses'!V153,reponses,T$6+1)</f>
        <v>0</v>
      </c>
      <c r="U157" s="46">
        <f>VLOOKUP('2 saisie des noms et réponses'!W153,reponses,U$6+1)</f>
        <v>0</v>
      </c>
    </row>
    <row r="158" spans="1:21" ht="12.75">
      <c r="A158">
        <f>'2 saisie des noms et réponses'!A154</f>
        <v>0</v>
      </c>
      <c r="B158" s="47">
        <f t="shared" si="5"/>
        <v>0</v>
      </c>
      <c r="C158" s="46">
        <f>VLOOKUP('2 saisie des noms et réponses'!E154,reponses,C$6+1)</f>
        <v>0</v>
      </c>
      <c r="D158" s="46">
        <f>VLOOKUP('2 saisie des noms et réponses'!F154,reponses,D$6+1)</f>
        <v>0</v>
      </c>
      <c r="E158" s="46">
        <f>VLOOKUP('2 saisie des noms et réponses'!G154,reponses,E$6+1)</f>
        <v>0</v>
      </c>
      <c r="F158" s="46">
        <f>VLOOKUP('2 saisie des noms et réponses'!H154,reponses,F$6+1)</f>
        <v>0</v>
      </c>
      <c r="G158" s="46">
        <f>VLOOKUP('2 saisie des noms et réponses'!I154,reponses,G$6+1)</f>
        <v>0</v>
      </c>
      <c r="H158" s="46">
        <f>VLOOKUP('2 saisie des noms et réponses'!J154,reponses,H$6+1)</f>
        <v>0</v>
      </c>
      <c r="I158" s="46">
        <f>VLOOKUP('2 saisie des noms et réponses'!K154,reponses,I$6+1)</f>
        <v>0</v>
      </c>
      <c r="J158" s="46">
        <f>VLOOKUP('2 saisie des noms et réponses'!L154,reponses,J$6+1)</f>
        <v>0</v>
      </c>
      <c r="K158" s="46">
        <f>VLOOKUP('2 saisie des noms et réponses'!M154,reponses,K$6+1)</f>
        <v>0</v>
      </c>
      <c r="L158" s="46">
        <f>VLOOKUP('2 saisie des noms et réponses'!N154,reponses,L$6+1)</f>
        <v>0</v>
      </c>
      <c r="M158" s="46">
        <f>VLOOKUP('2 saisie des noms et réponses'!O154,reponses,M$6+1)</f>
        <v>0</v>
      </c>
      <c r="N158" s="46">
        <f>VLOOKUP('2 saisie des noms et réponses'!P154,reponses,N$6+1)</f>
        <v>0</v>
      </c>
      <c r="O158" s="46">
        <f>VLOOKUP('2 saisie des noms et réponses'!Q154,reponses,O$6+1)</f>
        <v>0</v>
      </c>
      <c r="P158" s="46">
        <f>VLOOKUP('2 saisie des noms et réponses'!R154,reponses,P$6+1)</f>
        <v>0</v>
      </c>
      <c r="Q158" s="46">
        <f>VLOOKUP('2 saisie des noms et réponses'!S154,reponses,Q$6+1)</f>
        <v>0</v>
      </c>
      <c r="R158" s="46">
        <f>VLOOKUP('2 saisie des noms et réponses'!T154,reponses,R$6+1)</f>
        <v>0</v>
      </c>
      <c r="S158" s="46">
        <f>VLOOKUP('2 saisie des noms et réponses'!U154,reponses,S$6+1)</f>
        <v>0</v>
      </c>
      <c r="T158" s="46">
        <f>VLOOKUP('2 saisie des noms et réponses'!V154,reponses,T$6+1)</f>
        <v>0</v>
      </c>
      <c r="U158" s="46">
        <f>VLOOKUP('2 saisie des noms et réponses'!W154,reponses,U$6+1)</f>
        <v>0</v>
      </c>
    </row>
    <row r="159" spans="1:21" ht="12.75">
      <c r="A159">
        <f>'2 saisie des noms et réponses'!A155</f>
        <v>0</v>
      </c>
      <c r="B159" s="47">
        <f t="shared" si="5"/>
        <v>0</v>
      </c>
      <c r="C159" s="46">
        <f>VLOOKUP('2 saisie des noms et réponses'!E155,reponses,C$6+1)</f>
        <v>0</v>
      </c>
      <c r="D159" s="46">
        <f>VLOOKUP('2 saisie des noms et réponses'!F155,reponses,D$6+1)</f>
        <v>0</v>
      </c>
      <c r="E159" s="46">
        <f>VLOOKUP('2 saisie des noms et réponses'!G155,reponses,E$6+1)</f>
        <v>0</v>
      </c>
      <c r="F159" s="46">
        <f>VLOOKUP('2 saisie des noms et réponses'!H155,reponses,F$6+1)</f>
        <v>0</v>
      </c>
      <c r="G159" s="46">
        <f>VLOOKUP('2 saisie des noms et réponses'!I155,reponses,G$6+1)</f>
        <v>0</v>
      </c>
      <c r="H159" s="46">
        <f>VLOOKUP('2 saisie des noms et réponses'!J155,reponses,H$6+1)</f>
        <v>0</v>
      </c>
      <c r="I159" s="46">
        <f>VLOOKUP('2 saisie des noms et réponses'!K155,reponses,I$6+1)</f>
        <v>0</v>
      </c>
      <c r="J159" s="46">
        <f>VLOOKUP('2 saisie des noms et réponses'!L155,reponses,J$6+1)</f>
        <v>0</v>
      </c>
      <c r="K159" s="46">
        <f>VLOOKUP('2 saisie des noms et réponses'!M155,reponses,K$6+1)</f>
        <v>0</v>
      </c>
      <c r="L159" s="46">
        <f>VLOOKUP('2 saisie des noms et réponses'!N155,reponses,L$6+1)</f>
        <v>0</v>
      </c>
      <c r="M159" s="46">
        <f>VLOOKUP('2 saisie des noms et réponses'!O155,reponses,M$6+1)</f>
        <v>0</v>
      </c>
      <c r="N159" s="46">
        <f>VLOOKUP('2 saisie des noms et réponses'!P155,reponses,N$6+1)</f>
        <v>0</v>
      </c>
      <c r="O159" s="46">
        <f>VLOOKUP('2 saisie des noms et réponses'!Q155,reponses,O$6+1)</f>
        <v>0</v>
      </c>
      <c r="P159" s="46">
        <f>VLOOKUP('2 saisie des noms et réponses'!R155,reponses,P$6+1)</f>
        <v>0</v>
      </c>
      <c r="Q159" s="46">
        <f>VLOOKUP('2 saisie des noms et réponses'!S155,reponses,Q$6+1)</f>
        <v>0</v>
      </c>
      <c r="R159" s="46">
        <f>VLOOKUP('2 saisie des noms et réponses'!T155,reponses,R$6+1)</f>
        <v>0</v>
      </c>
      <c r="S159" s="46">
        <f>VLOOKUP('2 saisie des noms et réponses'!U155,reponses,S$6+1)</f>
        <v>0</v>
      </c>
      <c r="T159" s="46">
        <f>VLOOKUP('2 saisie des noms et réponses'!V155,reponses,T$6+1)</f>
        <v>0</v>
      </c>
      <c r="U159" s="46">
        <f>VLOOKUP('2 saisie des noms et réponses'!W155,reponses,U$6+1)</f>
        <v>0</v>
      </c>
    </row>
    <row r="160" spans="1:21" ht="12.75">
      <c r="A160">
        <f>'2 saisie des noms et réponses'!A156</f>
        <v>0</v>
      </c>
      <c r="B160" s="47">
        <f t="shared" si="5"/>
        <v>0</v>
      </c>
      <c r="C160" s="46">
        <f>VLOOKUP('2 saisie des noms et réponses'!E156,reponses,C$6+1)</f>
        <v>0</v>
      </c>
      <c r="D160" s="46">
        <f>VLOOKUP('2 saisie des noms et réponses'!F156,reponses,D$6+1)</f>
        <v>0</v>
      </c>
      <c r="E160" s="46">
        <f>VLOOKUP('2 saisie des noms et réponses'!G156,reponses,E$6+1)</f>
        <v>0</v>
      </c>
      <c r="F160" s="46">
        <f>VLOOKUP('2 saisie des noms et réponses'!H156,reponses,F$6+1)</f>
        <v>0</v>
      </c>
      <c r="G160" s="46">
        <f>VLOOKUP('2 saisie des noms et réponses'!I156,reponses,G$6+1)</f>
        <v>0</v>
      </c>
      <c r="H160" s="46">
        <f>VLOOKUP('2 saisie des noms et réponses'!J156,reponses,H$6+1)</f>
        <v>0</v>
      </c>
      <c r="I160" s="46">
        <f>VLOOKUP('2 saisie des noms et réponses'!K156,reponses,I$6+1)</f>
        <v>0</v>
      </c>
      <c r="J160" s="46">
        <f>VLOOKUP('2 saisie des noms et réponses'!L156,reponses,J$6+1)</f>
        <v>0</v>
      </c>
      <c r="K160" s="46">
        <f>VLOOKUP('2 saisie des noms et réponses'!M156,reponses,K$6+1)</f>
        <v>0</v>
      </c>
      <c r="L160" s="46">
        <f>VLOOKUP('2 saisie des noms et réponses'!N156,reponses,L$6+1)</f>
        <v>0</v>
      </c>
      <c r="M160" s="46">
        <f>VLOOKUP('2 saisie des noms et réponses'!O156,reponses,M$6+1)</f>
        <v>0</v>
      </c>
      <c r="N160" s="46">
        <f>VLOOKUP('2 saisie des noms et réponses'!P156,reponses,N$6+1)</f>
        <v>0</v>
      </c>
      <c r="O160" s="46">
        <f>VLOOKUP('2 saisie des noms et réponses'!Q156,reponses,O$6+1)</f>
        <v>0</v>
      </c>
      <c r="P160" s="46">
        <f>VLOOKUP('2 saisie des noms et réponses'!R156,reponses,P$6+1)</f>
        <v>0</v>
      </c>
      <c r="Q160" s="46">
        <f>VLOOKUP('2 saisie des noms et réponses'!S156,reponses,Q$6+1)</f>
        <v>0</v>
      </c>
      <c r="R160" s="46">
        <f>VLOOKUP('2 saisie des noms et réponses'!T156,reponses,R$6+1)</f>
        <v>0</v>
      </c>
      <c r="S160" s="46">
        <f>VLOOKUP('2 saisie des noms et réponses'!U156,reponses,S$6+1)</f>
        <v>0</v>
      </c>
      <c r="T160" s="46">
        <f>VLOOKUP('2 saisie des noms et réponses'!V156,reponses,T$6+1)</f>
        <v>0</v>
      </c>
      <c r="U160" s="46">
        <f>VLOOKUP('2 saisie des noms et réponses'!W156,reponses,U$6+1)</f>
        <v>0</v>
      </c>
    </row>
    <row r="161" spans="1:21" ht="12.75">
      <c r="A161">
        <f>'2 saisie des noms et réponses'!A157</f>
        <v>0</v>
      </c>
      <c r="B161" s="47">
        <f t="shared" si="5"/>
        <v>0</v>
      </c>
      <c r="C161" s="46">
        <f>VLOOKUP('2 saisie des noms et réponses'!E157,reponses,C$6+1)</f>
        <v>0</v>
      </c>
      <c r="D161" s="46">
        <f>VLOOKUP('2 saisie des noms et réponses'!F157,reponses,D$6+1)</f>
        <v>0</v>
      </c>
      <c r="E161" s="46">
        <f>VLOOKUP('2 saisie des noms et réponses'!G157,reponses,E$6+1)</f>
        <v>0</v>
      </c>
      <c r="F161" s="46">
        <f>VLOOKUP('2 saisie des noms et réponses'!H157,reponses,F$6+1)</f>
        <v>0</v>
      </c>
      <c r="G161" s="46">
        <f>VLOOKUP('2 saisie des noms et réponses'!I157,reponses,G$6+1)</f>
        <v>0</v>
      </c>
      <c r="H161" s="46">
        <f>VLOOKUP('2 saisie des noms et réponses'!J157,reponses,H$6+1)</f>
        <v>0</v>
      </c>
      <c r="I161" s="46">
        <f>VLOOKUP('2 saisie des noms et réponses'!K157,reponses,I$6+1)</f>
        <v>0</v>
      </c>
      <c r="J161" s="46">
        <f>VLOOKUP('2 saisie des noms et réponses'!L157,reponses,J$6+1)</f>
        <v>0</v>
      </c>
      <c r="K161" s="46">
        <f>VLOOKUP('2 saisie des noms et réponses'!M157,reponses,K$6+1)</f>
        <v>0</v>
      </c>
      <c r="L161" s="46">
        <f>VLOOKUP('2 saisie des noms et réponses'!N157,reponses,L$6+1)</f>
        <v>0</v>
      </c>
      <c r="M161" s="46">
        <f>VLOOKUP('2 saisie des noms et réponses'!O157,reponses,M$6+1)</f>
        <v>0</v>
      </c>
      <c r="N161" s="46">
        <f>VLOOKUP('2 saisie des noms et réponses'!P157,reponses,N$6+1)</f>
        <v>0</v>
      </c>
      <c r="O161" s="46">
        <f>VLOOKUP('2 saisie des noms et réponses'!Q157,reponses,O$6+1)</f>
        <v>0</v>
      </c>
      <c r="P161" s="46">
        <f>VLOOKUP('2 saisie des noms et réponses'!R157,reponses,P$6+1)</f>
        <v>0</v>
      </c>
      <c r="Q161" s="46">
        <f>VLOOKUP('2 saisie des noms et réponses'!S157,reponses,Q$6+1)</f>
        <v>0</v>
      </c>
      <c r="R161" s="46">
        <f>VLOOKUP('2 saisie des noms et réponses'!T157,reponses,R$6+1)</f>
        <v>0</v>
      </c>
      <c r="S161" s="46">
        <f>VLOOKUP('2 saisie des noms et réponses'!U157,reponses,S$6+1)</f>
        <v>0</v>
      </c>
      <c r="T161" s="46">
        <f>VLOOKUP('2 saisie des noms et réponses'!V157,reponses,T$6+1)</f>
        <v>0</v>
      </c>
      <c r="U161" s="46">
        <f>VLOOKUP('2 saisie des noms et réponses'!W157,reponses,U$6+1)</f>
        <v>0</v>
      </c>
    </row>
    <row r="162" spans="1:21" ht="12.75">
      <c r="A162">
        <f>'2 saisie des noms et réponses'!A158</f>
        <v>0</v>
      </c>
      <c r="B162" s="47">
        <f t="shared" si="5"/>
        <v>0</v>
      </c>
      <c r="C162" s="46">
        <f>VLOOKUP('2 saisie des noms et réponses'!E158,reponses,C$6+1)</f>
        <v>0</v>
      </c>
      <c r="D162" s="46">
        <f>VLOOKUP('2 saisie des noms et réponses'!F158,reponses,D$6+1)</f>
        <v>0</v>
      </c>
      <c r="E162" s="46">
        <f>VLOOKUP('2 saisie des noms et réponses'!G158,reponses,E$6+1)</f>
        <v>0</v>
      </c>
      <c r="F162" s="46">
        <f>VLOOKUP('2 saisie des noms et réponses'!H158,reponses,F$6+1)</f>
        <v>0</v>
      </c>
      <c r="G162" s="46">
        <f>VLOOKUP('2 saisie des noms et réponses'!I158,reponses,G$6+1)</f>
        <v>0</v>
      </c>
      <c r="H162" s="46">
        <f>VLOOKUP('2 saisie des noms et réponses'!J158,reponses,H$6+1)</f>
        <v>0</v>
      </c>
      <c r="I162" s="46">
        <f>VLOOKUP('2 saisie des noms et réponses'!K158,reponses,I$6+1)</f>
        <v>0</v>
      </c>
      <c r="J162" s="46">
        <f>VLOOKUP('2 saisie des noms et réponses'!L158,reponses,J$6+1)</f>
        <v>0</v>
      </c>
      <c r="K162" s="46">
        <f>VLOOKUP('2 saisie des noms et réponses'!M158,reponses,K$6+1)</f>
        <v>0</v>
      </c>
      <c r="L162" s="46">
        <f>VLOOKUP('2 saisie des noms et réponses'!N158,reponses,L$6+1)</f>
        <v>0</v>
      </c>
      <c r="M162" s="46">
        <f>VLOOKUP('2 saisie des noms et réponses'!O158,reponses,M$6+1)</f>
        <v>0</v>
      </c>
      <c r="N162" s="46">
        <f>VLOOKUP('2 saisie des noms et réponses'!P158,reponses,N$6+1)</f>
        <v>0</v>
      </c>
      <c r="O162" s="46">
        <f>VLOOKUP('2 saisie des noms et réponses'!Q158,reponses,O$6+1)</f>
        <v>0</v>
      </c>
      <c r="P162" s="46">
        <f>VLOOKUP('2 saisie des noms et réponses'!R158,reponses,P$6+1)</f>
        <v>0</v>
      </c>
      <c r="Q162" s="46">
        <f>VLOOKUP('2 saisie des noms et réponses'!S158,reponses,Q$6+1)</f>
        <v>0</v>
      </c>
      <c r="R162" s="46">
        <f>VLOOKUP('2 saisie des noms et réponses'!T158,reponses,R$6+1)</f>
        <v>0</v>
      </c>
      <c r="S162" s="46">
        <f>VLOOKUP('2 saisie des noms et réponses'!U158,reponses,S$6+1)</f>
        <v>0</v>
      </c>
      <c r="T162" s="46">
        <f>VLOOKUP('2 saisie des noms et réponses'!V158,reponses,T$6+1)</f>
        <v>0</v>
      </c>
      <c r="U162" s="46">
        <f>VLOOKUP('2 saisie des noms et réponses'!W158,reponses,U$6+1)</f>
        <v>0</v>
      </c>
    </row>
    <row r="163" spans="1:21" ht="12.75">
      <c r="A163">
        <f>'2 saisie des noms et réponses'!A159</f>
        <v>0</v>
      </c>
      <c r="B163" s="47">
        <f t="shared" si="5"/>
        <v>0</v>
      </c>
      <c r="C163" s="46">
        <f>VLOOKUP('2 saisie des noms et réponses'!E159,reponses,C$6+1)</f>
        <v>0</v>
      </c>
      <c r="D163" s="46">
        <f>VLOOKUP('2 saisie des noms et réponses'!F159,reponses,D$6+1)</f>
        <v>0</v>
      </c>
      <c r="E163" s="46">
        <f>VLOOKUP('2 saisie des noms et réponses'!G159,reponses,E$6+1)</f>
        <v>0</v>
      </c>
      <c r="F163" s="46">
        <f>VLOOKUP('2 saisie des noms et réponses'!H159,reponses,F$6+1)</f>
        <v>0</v>
      </c>
      <c r="G163" s="46">
        <f>VLOOKUP('2 saisie des noms et réponses'!I159,reponses,G$6+1)</f>
        <v>0</v>
      </c>
      <c r="H163" s="46">
        <f>VLOOKUP('2 saisie des noms et réponses'!J159,reponses,H$6+1)</f>
        <v>0</v>
      </c>
      <c r="I163" s="46">
        <f>VLOOKUP('2 saisie des noms et réponses'!K159,reponses,I$6+1)</f>
        <v>0</v>
      </c>
      <c r="J163" s="46">
        <f>VLOOKUP('2 saisie des noms et réponses'!L159,reponses,J$6+1)</f>
        <v>0</v>
      </c>
      <c r="K163" s="46">
        <f>VLOOKUP('2 saisie des noms et réponses'!M159,reponses,K$6+1)</f>
        <v>0</v>
      </c>
      <c r="L163" s="46">
        <f>VLOOKUP('2 saisie des noms et réponses'!N159,reponses,L$6+1)</f>
        <v>0</v>
      </c>
      <c r="M163" s="46">
        <f>VLOOKUP('2 saisie des noms et réponses'!O159,reponses,M$6+1)</f>
        <v>0</v>
      </c>
      <c r="N163" s="46">
        <f>VLOOKUP('2 saisie des noms et réponses'!P159,reponses,N$6+1)</f>
        <v>0</v>
      </c>
      <c r="O163" s="46">
        <f>VLOOKUP('2 saisie des noms et réponses'!Q159,reponses,O$6+1)</f>
        <v>0</v>
      </c>
      <c r="P163" s="46">
        <f>VLOOKUP('2 saisie des noms et réponses'!R159,reponses,P$6+1)</f>
        <v>0</v>
      </c>
      <c r="Q163" s="46">
        <f>VLOOKUP('2 saisie des noms et réponses'!S159,reponses,Q$6+1)</f>
        <v>0</v>
      </c>
      <c r="R163" s="46">
        <f>VLOOKUP('2 saisie des noms et réponses'!T159,reponses,R$6+1)</f>
        <v>0</v>
      </c>
      <c r="S163" s="46">
        <f>VLOOKUP('2 saisie des noms et réponses'!U159,reponses,S$6+1)</f>
        <v>0</v>
      </c>
      <c r="T163" s="46">
        <f>VLOOKUP('2 saisie des noms et réponses'!V159,reponses,T$6+1)</f>
        <v>0</v>
      </c>
      <c r="U163" s="46">
        <f>VLOOKUP('2 saisie des noms et réponses'!W159,reponses,U$6+1)</f>
        <v>0</v>
      </c>
    </row>
    <row r="164" spans="1:21" ht="12.75">
      <c r="A164">
        <f>'2 saisie des noms et réponses'!A160</f>
        <v>0</v>
      </c>
      <c r="B164" s="47">
        <f t="shared" si="5"/>
        <v>0</v>
      </c>
      <c r="C164" s="46">
        <f>VLOOKUP('2 saisie des noms et réponses'!E160,reponses,C$6+1)</f>
        <v>0</v>
      </c>
      <c r="D164" s="46">
        <f>VLOOKUP('2 saisie des noms et réponses'!F160,reponses,D$6+1)</f>
        <v>0</v>
      </c>
      <c r="E164" s="46">
        <f>VLOOKUP('2 saisie des noms et réponses'!G160,reponses,E$6+1)</f>
        <v>0</v>
      </c>
      <c r="F164" s="46">
        <f>VLOOKUP('2 saisie des noms et réponses'!H160,reponses,F$6+1)</f>
        <v>0</v>
      </c>
      <c r="G164" s="46">
        <f>VLOOKUP('2 saisie des noms et réponses'!I160,reponses,G$6+1)</f>
        <v>0</v>
      </c>
      <c r="H164" s="46">
        <f>VLOOKUP('2 saisie des noms et réponses'!J160,reponses,H$6+1)</f>
        <v>0</v>
      </c>
      <c r="I164" s="46">
        <f>VLOOKUP('2 saisie des noms et réponses'!K160,reponses,I$6+1)</f>
        <v>0</v>
      </c>
      <c r="J164" s="46">
        <f>VLOOKUP('2 saisie des noms et réponses'!L160,reponses,J$6+1)</f>
        <v>0</v>
      </c>
      <c r="K164" s="46">
        <f>VLOOKUP('2 saisie des noms et réponses'!M160,reponses,K$6+1)</f>
        <v>0</v>
      </c>
      <c r="L164" s="46">
        <f>VLOOKUP('2 saisie des noms et réponses'!N160,reponses,L$6+1)</f>
        <v>0</v>
      </c>
      <c r="M164" s="46">
        <f>VLOOKUP('2 saisie des noms et réponses'!O160,reponses,M$6+1)</f>
        <v>0</v>
      </c>
      <c r="N164" s="46">
        <f>VLOOKUP('2 saisie des noms et réponses'!P160,reponses,N$6+1)</f>
        <v>0</v>
      </c>
      <c r="O164" s="46">
        <f>VLOOKUP('2 saisie des noms et réponses'!Q160,reponses,O$6+1)</f>
        <v>0</v>
      </c>
      <c r="P164" s="46">
        <f>VLOOKUP('2 saisie des noms et réponses'!R160,reponses,P$6+1)</f>
        <v>0</v>
      </c>
      <c r="Q164" s="46">
        <f>VLOOKUP('2 saisie des noms et réponses'!S160,reponses,Q$6+1)</f>
        <v>0</v>
      </c>
      <c r="R164" s="46">
        <f>VLOOKUP('2 saisie des noms et réponses'!T160,reponses,R$6+1)</f>
        <v>0</v>
      </c>
      <c r="S164" s="46">
        <f>VLOOKUP('2 saisie des noms et réponses'!U160,reponses,S$6+1)</f>
        <v>0</v>
      </c>
      <c r="T164" s="46">
        <f>VLOOKUP('2 saisie des noms et réponses'!V160,reponses,T$6+1)</f>
        <v>0</v>
      </c>
      <c r="U164" s="46">
        <f>VLOOKUP('2 saisie des noms et réponses'!W160,reponses,U$6+1)</f>
        <v>0</v>
      </c>
    </row>
    <row r="165" spans="1:21" ht="12.75">
      <c r="A165">
        <f>'2 saisie des noms et réponses'!A161</f>
        <v>0</v>
      </c>
      <c r="B165" s="47">
        <f t="shared" si="5"/>
        <v>0</v>
      </c>
      <c r="C165" s="46">
        <f>VLOOKUP('2 saisie des noms et réponses'!E161,reponses,C$6+1)</f>
        <v>0</v>
      </c>
      <c r="D165" s="46">
        <f>VLOOKUP('2 saisie des noms et réponses'!F161,reponses,D$6+1)</f>
        <v>0</v>
      </c>
      <c r="E165" s="46">
        <f>VLOOKUP('2 saisie des noms et réponses'!G161,reponses,E$6+1)</f>
        <v>0</v>
      </c>
      <c r="F165" s="46">
        <f>VLOOKUP('2 saisie des noms et réponses'!H161,reponses,F$6+1)</f>
        <v>0</v>
      </c>
      <c r="G165" s="46">
        <f>VLOOKUP('2 saisie des noms et réponses'!I161,reponses,G$6+1)</f>
        <v>0</v>
      </c>
      <c r="H165" s="46">
        <f>VLOOKUP('2 saisie des noms et réponses'!J161,reponses,H$6+1)</f>
        <v>0</v>
      </c>
      <c r="I165" s="46">
        <f>VLOOKUP('2 saisie des noms et réponses'!K161,reponses,I$6+1)</f>
        <v>0</v>
      </c>
      <c r="J165" s="46">
        <f>VLOOKUP('2 saisie des noms et réponses'!L161,reponses,J$6+1)</f>
        <v>0</v>
      </c>
      <c r="K165" s="46">
        <f>VLOOKUP('2 saisie des noms et réponses'!M161,reponses,K$6+1)</f>
        <v>0</v>
      </c>
      <c r="L165" s="46">
        <f>VLOOKUP('2 saisie des noms et réponses'!N161,reponses,L$6+1)</f>
        <v>0</v>
      </c>
      <c r="M165" s="46">
        <f>VLOOKUP('2 saisie des noms et réponses'!O161,reponses,M$6+1)</f>
        <v>0</v>
      </c>
      <c r="N165" s="46">
        <f>VLOOKUP('2 saisie des noms et réponses'!P161,reponses,N$6+1)</f>
        <v>0</v>
      </c>
      <c r="O165" s="46">
        <f>VLOOKUP('2 saisie des noms et réponses'!Q161,reponses,O$6+1)</f>
        <v>0</v>
      </c>
      <c r="P165" s="46">
        <f>VLOOKUP('2 saisie des noms et réponses'!R161,reponses,P$6+1)</f>
        <v>0</v>
      </c>
      <c r="Q165" s="46">
        <f>VLOOKUP('2 saisie des noms et réponses'!S161,reponses,Q$6+1)</f>
        <v>0</v>
      </c>
      <c r="R165" s="46">
        <f>VLOOKUP('2 saisie des noms et réponses'!T161,reponses,R$6+1)</f>
        <v>0</v>
      </c>
      <c r="S165" s="46">
        <f>VLOOKUP('2 saisie des noms et réponses'!U161,reponses,S$6+1)</f>
        <v>0</v>
      </c>
      <c r="T165" s="46">
        <f>VLOOKUP('2 saisie des noms et réponses'!V161,reponses,T$6+1)</f>
        <v>0</v>
      </c>
      <c r="U165" s="46">
        <f>VLOOKUP('2 saisie des noms et réponses'!W161,reponses,U$6+1)</f>
        <v>0</v>
      </c>
    </row>
    <row r="166" spans="1:21" ht="12.75">
      <c r="A166">
        <f>'2 saisie des noms et réponses'!A162</f>
        <v>0</v>
      </c>
      <c r="B166" s="47">
        <f t="shared" si="5"/>
        <v>0</v>
      </c>
      <c r="C166" s="46">
        <f>VLOOKUP('2 saisie des noms et réponses'!E162,reponses,C$6+1)</f>
        <v>0</v>
      </c>
      <c r="D166" s="46">
        <f>VLOOKUP('2 saisie des noms et réponses'!F162,reponses,D$6+1)</f>
        <v>0</v>
      </c>
      <c r="E166" s="46">
        <f>VLOOKUP('2 saisie des noms et réponses'!G162,reponses,E$6+1)</f>
        <v>0</v>
      </c>
      <c r="F166" s="46">
        <f>VLOOKUP('2 saisie des noms et réponses'!H162,reponses,F$6+1)</f>
        <v>0</v>
      </c>
      <c r="G166" s="46">
        <f>VLOOKUP('2 saisie des noms et réponses'!I162,reponses,G$6+1)</f>
        <v>0</v>
      </c>
      <c r="H166" s="46">
        <f>VLOOKUP('2 saisie des noms et réponses'!J162,reponses,H$6+1)</f>
        <v>0</v>
      </c>
      <c r="I166" s="46">
        <f>VLOOKUP('2 saisie des noms et réponses'!K162,reponses,I$6+1)</f>
        <v>0</v>
      </c>
      <c r="J166" s="46">
        <f>VLOOKUP('2 saisie des noms et réponses'!L162,reponses,J$6+1)</f>
        <v>0</v>
      </c>
      <c r="K166" s="46">
        <f>VLOOKUP('2 saisie des noms et réponses'!M162,reponses,K$6+1)</f>
        <v>0</v>
      </c>
      <c r="L166" s="46">
        <f>VLOOKUP('2 saisie des noms et réponses'!N162,reponses,L$6+1)</f>
        <v>0</v>
      </c>
      <c r="M166" s="46">
        <f>VLOOKUP('2 saisie des noms et réponses'!O162,reponses,M$6+1)</f>
        <v>0</v>
      </c>
      <c r="N166" s="46">
        <f>VLOOKUP('2 saisie des noms et réponses'!P162,reponses,N$6+1)</f>
        <v>0</v>
      </c>
      <c r="O166" s="46">
        <f>VLOOKUP('2 saisie des noms et réponses'!Q162,reponses,O$6+1)</f>
        <v>0</v>
      </c>
      <c r="P166" s="46">
        <f>VLOOKUP('2 saisie des noms et réponses'!R162,reponses,P$6+1)</f>
        <v>0</v>
      </c>
      <c r="Q166" s="46">
        <f>VLOOKUP('2 saisie des noms et réponses'!S162,reponses,Q$6+1)</f>
        <v>0</v>
      </c>
      <c r="R166" s="46">
        <f>VLOOKUP('2 saisie des noms et réponses'!T162,reponses,R$6+1)</f>
        <v>0</v>
      </c>
      <c r="S166" s="46">
        <f>VLOOKUP('2 saisie des noms et réponses'!U162,reponses,S$6+1)</f>
        <v>0</v>
      </c>
      <c r="T166" s="46">
        <f>VLOOKUP('2 saisie des noms et réponses'!V162,reponses,T$6+1)</f>
        <v>0</v>
      </c>
      <c r="U166" s="46">
        <f>VLOOKUP('2 saisie des noms et réponses'!W162,reponses,U$6+1)</f>
        <v>0</v>
      </c>
    </row>
    <row r="167" spans="1:21" ht="12.75">
      <c r="A167">
        <f>'2 saisie des noms et réponses'!A163</f>
        <v>0</v>
      </c>
      <c r="B167" s="47">
        <f t="shared" si="5"/>
        <v>0</v>
      </c>
      <c r="C167" s="46">
        <f>VLOOKUP('2 saisie des noms et réponses'!E163,reponses,C$6+1)</f>
        <v>0</v>
      </c>
      <c r="D167" s="46">
        <f>VLOOKUP('2 saisie des noms et réponses'!F163,reponses,D$6+1)</f>
        <v>0</v>
      </c>
      <c r="E167" s="46">
        <f>VLOOKUP('2 saisie des noms et réponses'!G163,reponses,E$6+1)</f>
        <v>0</v>
      </c>
      <c r="F167" s="46">
        <f>VLOOKUP('2 saisie des noms et réponses'!H163,reponses,F$6+1)</f>
        <v>0</v>
      </c>
      <c r="G167" s="46">
        <f>VLOOKUP('2 saisie des noms et réponses'!I163,reponses,G$6+1)</f>
        <v>0</v>
      </c>
      <c r="H167" s="46">
        <f>VLOOKUP('2 saisie des noms et réponses'!J163,reponses,H$6+1)</f>
        <v>0</v>
      </c>
      <c r="I167" s="46">
        <f>VLOOKUP('2 saisie des noms et réponses'!K163,reponses,I$6+1)</f>
        <v>0</v>
      </c>
      <c r="J167" s="46">
        <f>VLOOKUP('2 saisie des noms et réponses'!L163,reponses,J$6+1)</f>
        <v>0</v>
      </c>
      <c r="K167" s="46">
        <f>VLOOKUP('2 saisie des noms et réponses'!M163,reponses,K$6+1)</f>
        <v>0</v>
      </c>
      <c r="L167" s="46">
        <f>VLOOKUP('2 saisie des noms et réponses'!N163,reponses,L$6+1)</f>
        <v>0</v>
      </c>
      <c r="M167" s="46">
        <f>VLOOKUP('2 saisie des noms et réponses'!O163,reponses,M$6+1)</f>
        <v>0</v>
      </c>
      <c r="N167" s="46">
        <f>VLOOKUP('2 saisie des noms et réponses'!P163,reponses,N$6+1)</f>
        <v>0</v>
      </c>
      <c r="O167" s="46">
        <f>VLOOKUP('2 saisie des noms et réponses'!Q163,reponses,O$6+1)</f>
        <v>0</v>
      </c>
      <c r="P167" s="46">
        <f>VLOOKUP('2 saisie des noms et réponses'!R163,reponses,P$6+1)</f>
        <v>0</v>
      </c>
      <c r="Q167" s="46">
        <f>VLOOKUP('2 saisie des noms et réponses'!S163,reponses,Q$6+1)</f>
        <v>0</v>
      </c>
      <c r="R167" s="46">
        <f>VLOOKUP('2 saisie des noms et réponses'!T163,reponses,R$6+1)</f>
        <v>0</v>
      </c>
      <c r="S167" s="46">
        <f>VLOOKUP('2 saisie des noms et réponses'!U163,reponses,S$6+1)</f>
        <v>0</v>
      </c>
      <c r="T167" s="46">
        <f>VLOOKUP('2 saisie des noms et réponses'!V163,reponses,T$6+1)</f>
        <v>0</v>
      </c>
      <c r="U167" s="46">
        <f>VLOOKUP('2 saisie des noms et réponses'!W163,reponses,U$6+1)</f>
        <v>0</v>
      </c>
    </row>
    <row r="168" spans="1:21" ht="12.75">
      <c r="A168">
        <f>'2 saisie des noms et réponses'!A164</f>
        <v>0</v>
      </c>
      <c r="B168" s="47">
        <f t="shared" si="5"/>
        <v>0</v>
      </c>
      <c r="C168" s="46">
        <f>VLOOKUP('2 saisie des noms et réponses'!E164,reponses,C$6+1)</f>
        <v>0</v>
      </c>
      <c r="D168" s="46">
        <f>VLOOKUP('2 saisie des noms et réponses'!F164,reponses,D$6+1)</f>
        <v>0</v>
      </c>
      <c r="E168" s="46">
        <f>VLOOKUP('2 saisie des noms et réponses'!G164,reponses,E$6+1)</f>
        <v>0</v>
      </c>
      <c r="F168" s="46">
        <f>VLOOKUP('2 saisie des noms et réponses'!H164,reponses,F$6+1)</f>
        <v>0</v>
      </c>
      <c r="G168" s="46">
        <f>VLOOKUP('2 saisie des noms et réponses'!I164,reponses,G$6+1)</f>
        <v>0</v>
      </c>
      <c r="H168" s="46">
        <f>VLOOKUP('2 saisie des noms et réponses'!J164,reponses,H$6+1)</f>
        <v>0</v>
      </c>
      <c r="I168" s="46">
        <f>VLOOKUP('2 saisie des noms et réponses'!K164,reponses,I$6+1)</f>
        <v>0</v>
      </c>
      <c r="J168" s="46">
        <f>VLOOKUP('2 saisie des noms et réponses'!L164,reponses,J$6+1)</f>
        <v>0</v>
      </c>
      <c r="K168" s="46">
        <f>VLOOKUP('2 saisie des noms et réponses'!M164,reponses,K$6+1)</f>
        <v>0</v>
      </c>
      <c r="L168" s="46">
        <f>VLOOKUP('2 saisie des noms et réponses'!N164,reponses,L$6+1)</f>
        <v>0</v>
      </c>
      <c r="M168" s="46">
        <f>VLOOKUP('2 saisie des noms et réponses'!O164,reponses,M$6+1)</f>
        <v>0</v>
      </c>
      <c r="N168" s="46">
        <f>VLOOKUP('2 saisie des noms et réponses'!P164,reponses,N$6+1)</f>
        <v>0</v>
      </c>
      <c r="O168" s="46">
        <f>VLOOKUP('2 saisie des noms et réponses'!Q164,reponses,O$6+1)</f>
        <v>0</v>
      </c>
      <c r="P168" s="46">
        <f>VLOOKUP('2 saisie des noms et réponses'!R164,reponses,P$6+1)</f>
        <v>0</v>
      </c>
      <c r="Q168" s="46">
        <f>VLOOKUP('2 saisie des noms et réponses'!S164,reponses,Q$6+1)</f>
        <v>0</v>
      </c>
      <c r="R168" s="46">
        <f>VLOOKUP('2 saisie des noms et réponses'!T164,reponses,R$6+1)</f>
        <v>0</v>
      </c>
      <c r="S168" s="46">
        <f>VLOOKUP('2 saisie des noms et réponses'!U164,reponses,S$6+1)</f>
        <v>0</v>
      </c>
      <c r="T168" s="46">
        <f>VLOOKUP('2 saisie des noms et réponses'!V164,reponses,T$6+1)</f>
        <v>0</v>
      </c>
      <c r="U168" s="46">
        <f>VLOOKUP('2 saisie des noms et réponses'!W164,reponses,U$6+1)</f>
        <v>0</v>
      </c>
    </row>
    <row r="169" spans="1:21" ht="12.75">
      <c r="A169">
        <f>'2 saisie des noms et réponses'!A165</f>
        <v>0</v>
      </c>
      <c r="B169" s="47">
        <f t="shared" si="5"/>
        <v>0</v>
      </c>
      <c r="C169" s="46">
        <f>VLOOKUP('2 saisie des noms et réponses'!E165,reponses,C$6+1)</f>
        <v>0</v>
      </c>
      <c r="D169" s="46">
        <f>VLOOKUP('2 saisie des noms et réponses'!F165,reponses,D$6+1)</f>
        <v>0</v>
      </c>
      <c r="E169" s="46">
        <f>VLOOKUP('2 saisie des noms et réponses'!G165,reponses,E$6+1)</f>
        <v>0</v>
      </c>
      <c r="F169" s="46">
        <f>VLOOKUP('2 saisie des noms et réponses'!H165,reponses,F$6+1)</f>
        <v>0</v>
      </c>
      <c r="G169" s="46">
        <f>VLOOKUP('2 saisie des noms et réponses'!I165,reponses,G$6+1)</f>
        <v>0</v>
      </c>
      <c r="H169" s="46">
        <f>VLOOKUP('2 saisie des noms et réponses'!J165,reponses,H$6+1)</f>
        <v>0</v>
      </c>
      <c r="I169" s="46">
        <f>VLOOKUP('2 saisie des noms et réponses'!K165,reponses,I$6+1)</f>
        <v>0</v>
      </c>
      <c r="J169" s="46">
        <f>VLOOKUP('2 saisie des noms et réponses'!L165,reponses,J$6+1)</f>
        <v>0</v>
      </c>
      <c r="K169" s="46">
        <f>VLOOKUP('2 saisie des noms et réponses'!M165,reponses,K$6+1)</f>
        <v>0</v>
      </c>
      <c r="L169" s="46">
        <f>VLOOKUP('2 saisie des noms et réponses'!N165,reponses,L$6+1)</f>
        <v>0</v>
      </c>
      <c r="M169" s="46">
        <f>VLOOKUP('2 saisie des noms et réponses'!O165,reponses,M$6+1)</f>
        <v>0</v>
      </c>
      <c r="N169" s="46">
        <f>VLOOKUP('2 saisie des noms et réponses'!P165,reponses,N$6+1)</f>
        <v>0</v>
      </c>
      <c r="O169" s="46">
        <f>VLOOKUP('2 saisie des noms et réponses'!Q165,reponses,O$6+1)</f>
        <v>0</v>
      </c>
      <c r="P169" s="46">
        <f>VLOOKUP('2 saisie des noms et réponses'!R165,reponses,P$6+1)</f>
        <v>0</v>
      </c>
      <c r="Q169" s="46">
        <f>VLOOKUP('2 saisie des noms et réponses'!S165,reponses,Q$6+1)</f>
        <v>0</v>
      </c>
      <c r="R169" s="46">
        <f>VLOOKUP('2 saisie des noms et réponses'!T165,reponses,R$6+1)</f>
        <v>0</v>
      </c>
      <c r="S169" s="46">
        <f>VLOOKUP('2 saisie des noms et réponses'!U165,reponses,S$6+1)</f>
        <v>0</v>
      </c>
      <c r="T169" s="46">
        <f>VLOOKUP('2 saisie des noms et réponses'!V165,reponses,T$6+1)</f>
        <v>0</v>
      </c>
      <c r="U169" s="46">
        <f>VLOOKUP('2 saisie des noms et réponses'!W165,reponses,U$6+1)</f>
        <v>0</v>
      </c>
    </row>
    <row r="170" spans="1:21" ht="12.75">
      <c r="A170">
        <f>'2 saisie des noms et réponses'!A166</f>
        <v>0</v>
      </c>
      <c r="B170" s="47">
        <f t="shared" si="5"/>
        <v>0</v>
      </c>
      <c r="C170" s="46">
        <f>VLOOKUP('2 saisie des noms et réponses'!E166,reponses,C$6+1)</f>
        <v>0</v>
      </c>
      <c r="D170" s="46">
        <f>VLOOKUP('2 saisie des noms et réponses'!F166,reponses,D$6+1)</f>
        <v>0</v>
      </c>
      <c r="E170" s="46">
        <f>VLOOKUP('2 saisie des noms et réponses'!G166,reponses,E$6+1)</f>
        <v>0</v>
      </c>
      <c r="F170" s="46">
        <f>VLOOKUP('2 saisie des noms et réponses'!H166,reponses,F$6+1)</f>
        <v>0</v>
      </c>
      <c r="G170" s="46">
        <f>VLOOKUP('2 saisie des noms et réponses'!I166,reponses,G$6+1)</f>
        <v>0</v>
      </c>
      <c r="H170" s="46">
        <f>VLOOKUP('2 saisie des noms et réponses'!J166,reponses,H$6+1)</f>
        <v>0</v>
      </c>
      <c r="I170" s="46">
        <f>VLOOKUP('2 saisie des noms et réponses'!K166,reponses,I$6+1)</f>
        <v>0</v>
      </c>
      <c r="J170" s="46">
        <f>VLOOKUP('2 saisie des noms et réponses'!L166,reponses,J$6+1)</f>
        <v>0</v>
      </c>
      <c r="K170" s="46">
        <f>VLOOKUP('2 saisie des noms et réponses'!M166,reponses,K$6+1)</f>
        <v>0</v>
      </c>
      <c r="L170" s="46">
        <f>VLOOKUP('2 saisie des noms et réponses'!N166,reponses,L$6+1)</f>
        <v>0</v>
      </c>
      <c r="M170" s="46">
        <f>VLOOKUP('2 saisie des noms et réponses'!O166,reponses,M$6+1)</f>
        <v>0</v>
      </c>
      <c r="N170" s="46">
        <f>VLOOKUP('2 saisie des noms et réponses'!P166,reponses,N$6+1)</f>
        <v>0</v>
      </c>
      <c r="O170" s="46">
        <f>VLOOKUP('2 saisie des noms et réponses'!Q166,reponses,O$6+1)</f>
        <v>0</v>
      </c>
      <c r="P170" s="46">
        <f>VLOOKUP('2 saisie des noms et réponses'!R166,reponses,P$6+1)</f>
        <v>0</v>
      </c>
      <c r="Q170" s="46">
        <f>VLOOKUP('2 saisie des noms et réponses'!S166,reponses,Q$6+1)</f>
        <v>0</v>
      </c>
      <c r="R170" s="46">
        <f>VLOOKUP('2 saisie des noms et réponses'!T166,reponses,R$6+1)</f>
        <v>0</v>
      </c>
      <c r="S170" s="46">
        <f>VLOOKUP('2 saisie des noms et réponses'!U166,reponses,S$6+1)</f>
        <v>0</v>
      </c>
      <c r="T170" s="46">
        <f>VLOOKUP('2 saisie des noms et réponses'!V166,reponses,T$6+1)</f>
        <v>0</v>
      </c>
      <c r="U170" s="46">
        <f>VLOOKUP('2 saisie des noms et réponses'!W166,reponses,U$6+1)</f>
        <v>0</v>
      </c>
    </row>
    <row r="171" spans="1:21" ht="12.75">
      <c r="A171">
        <f>'2 saisie des noms et réponses'!A167</f>
        <v>0</v>
      </c>
      <c r="B171" s="47">
        <f t="shared" si="5"/>
        <v>0</v>
      </c>
      <c r="C171" s="46">
        <f>VLOOKUP('2 saisie des noms et réponses'!E167,reponses,C$6+1)</f>
        <v>0</v>
      </c>
      <c r="D171" s="46">
        <f>VLOOKUP('2 saisie des noms et réponses'!F167,reponses,D$6+1)</f>
        <v>0</v>
      </c>
      <c r="E171" s="46">
        <f>VLOOKUP('2 saisie des noms et réponses'!G167,reponses,E$6+1)</f>
        <v>0</v>
      </c>
      <c r="F171" s="46">
        <f>VLOOKUP('2 saisie des noms et réponses'!H167,reponses,F$6+1)</f>
        <v>0</v>
      </c>
      <c r="G171" s="46">
        <f>VLOOKUP('2 saisie des noms et réponses'!I167,reponses,G$6+1)</f>
        <v>0</v>
      </c>
      <c r="H171" s="46">
        <f>VLOOKUP('2 saisie des noms et réponses'!J167,reponses,H$6+1)</f>
        <v>0</v>
      </c>
      <c r="I171" s="46">
        <f>VLOOKUP('2 saisie des noms et réponses'!K167,reponses,I$6+1)</f>
        <v>0</v>
      </c>
      <c r="J171" s="46">
        <f>VLOOKUP('2 saisie des noms et réponses'!L167,reponses,J$6+1)</f>
        <v>0</v>
      </c>
      <c r="K171" s="46">
        <f>VLOOKUP('2 saisie des noms et réponses'!M167,reponses,K$6+1)</f>
        <v>0</v>
      </c>
      <c r="L171" s="46">
        <f>VLOOKUP('2 saisie des noms et réponses'!N167,reponses,L$6+1)</f>
        <v>0</v>
      </c>
      <c r="M171" s="46">
        <f>VLOOKUP('2 saisie des noms et réponses'!O167,reponses,M$6+1)</f>
        <v>0</v>
      </c>
      <c r="N171" s="46">
        <f>VLOOKUP('2 saisie des noms et réponses'!P167,reponses,N$6+1)</f>
        <v>0</v>
      </c>
      <c r="O171" s="46">
        <f>VLOOKUP('2 saisie des noms et réponses'!Q167,reponses,O$6+1)</f>
        <v>0</v>
      </c>
      <c r="P171" s="46">
        <f>VLOOKUP('2 saisie des noms et réponses'!R167,reponses,P$6+1)</f>
        <v>0</v>
      </c>
      <c r="Q171" s="46">
        <f>VLOOKUP('2 saisie des noms et réponses'!S167,reponses,Q$6+1)</f>
        <v>0</v>
      </c>
      <c r="R171" s="46">
        <f>VLOOKUP('2 saisie des noms et réponses'!T167,reponses,R$6+1)</f>
        <v>0</v>
      </c>
      <c r="S171" s="46">
        <f>VLOOKUP('2 saisie des noms et réponses'!U167,reponses,S$6+1)</f>
        <v>0</v>
      </c>
      <c r="T171" s="46">
        <f>VLOOKUP('2 saisie des noms et réponses'!V167,reponses,T$6+1)</f>
        <v>0</v>
      </c>
      <c r="U171" s="46">
        <f>VLOOKUP('2 saisie des noms et réponses'!W167,reponses,U$6+1)</f>
        <v>0</v>
      </c>
    </row>
    <row r="172" spans="1:21" ht="12.75">
      <c r="A172">
        <f>'2 saisie des noms et réponses'!A168</f>
        <v>0</v>
      </c>
      <c r="B172" s="47">
        <f t="shared" si="5"/>
        <v>0</v>
      </c>
      <c r="C172" s="46">
        <f>VLOOKUP('2 saisie des noms et réponses'!E168,reponses,C$6+1)</f>
        <v>0</v>
      </c>
      <c r="D172" s="46">
        <f>VLOOKUP('2 saisie des noms et réponses'!F168,reponses,D$6+1)</f>
        <v>0</v>
      </c>
      <c r="E172" s="46">
        <f>VLOOKUP('2 saisie des noms et réponses'!G168,reponses,E$6+1)</f>
        <v>0</v>
      </c>
      <c r="F172" s="46">
        <f>VLOOKUP('2 saisie des noms et réponses'!H168,reponses,F$6+1)</f>
        <v>0</v>
      </c>
      <c r="G172" s="46">
        <f>VLOOKUP('2 saisie des noms et réponses'!I168,reponses,G$6+1)</f>
        <v>0</v>
      </c>
      <c r="H172" s="46">
        <f>VLOOKUP('2 saisie des noms et réponses'!J168,reponses,H$6+1)</f>
        <v>0</v>
      </c>
      <c r="I172" s="46">
        <f>VLOOKUP('2 saisie des noms et réponses'!K168,reponses,I$6+1)</f>
        <v>0</v>
      </c>
      <c r="J172" s="46">
        <f>VLOOKUP('2 saisie des noms et réponses'!L168,reponses,J$6+1)</f>
        <v>0</v>
      </c>
      <c r="K172" s="46">
        <f>VLOOKUP('2 saisie des noms et réponses'!M168,reponses,K$6+1)</f>
        <v>0</v>
      </c>
      <c r="L172" s="46">
        <f>VLOOKUP('2 saisie des noms et réponses'!N168,reponses,L$6+1)</f>
        <v>0</v>
      </c>
      <c r="M172" s="46">
        <f>VLOOKUP('2 saisie des noms et réponses'!O168,reponses,M$6+1)</f>
        <v>0</v>
      </c>
      <c r="N172" s="46">
        <f>VLOOKUP('2 saisie des noms et réponses'!P168,reponses,N$6+1)</f>
        <v>0</v>
      </c>
      <c r="O172" s="46">
        <f>VLOOKUP('2 saisie des noms et réponses'!Q168,reponses,O$6+1)</f>
        <v>0</v>
      </c>
      <c r="P172" s="46">
        <f>VLOOKUP('2 saisie des noms et réponses'!R168,reponses,P$6+1)</f>
        <v>0</v>
      </c>
      <c r="Q172" s="46">
        <f>VLOOKUP('2 saisie des noms et réponses'!S168,reponses,Q$6+1)</f>
        <v>0</v>
      </c>
      <c r="R172" s="46">
        <f>VLOOKUP('2 saisie des noms et réponses'!T168,reponses,R$6+1)</f>
        <v>0</v>
      </c>
      <c r="S172" s="46">
        <f>VLOOKUP('2 saisie des noms et réponses'!U168,reponses,S$6+1)</f>
        <v>0</v>
      </c>
      <c r="T172" s="46">
        <f>VLOOKUP('2 saisie des noms et réponses'!V168,reponses,T$6+1)</f>
        <v>0</v>
      </c>
      <c r="U172" s="46">
        <f>VLOOKUP('2 saisie des noms et réponses'!W168,reponses,U$6+1)</f>
        <v>0</v>
      </c>
    </row>
    <row r="173" spans="1:21" ht="12.75">
      <c r="A173">
        <f>'2 saisie des noms et réponses'!A169</f>
        <v>0</v>
      </c>
      <c r="B173" s="47">
        <f t="shared" si="5"/>
        <v>0</v>
      </c>
      <c r="C173" s="46">
        <f>VLOOKUP('2 saisie des noms et réponses'!E169,reponses,C$6+1)</f>
        <v>0</v>
      </c>
      <c r="D173" s="46">
        <f>VLOOKUP('2 saisie des noms et réponses'!F169,reponses,D$6+1)</f>
        <v>0</v>
      </c>
      <c r="E173" s="46">
        <f>VLOOKUP('2 saisie des noms et réponses'!G169,reponses,E$6+1)</f>
        <v>0</v>
      </c>
      <c r="F173" s="46">
        <f>VLOOKUP('2 saisie des noms et réponses'!H169,reponses,F$6+1)</f>
        <v>0</v>
      </c>
      <c r="G173" s="46">
        <f>VLOOKUP('2 saisie des noms et réponses'!I169,reponses,G$6+1)</f>
        <v>0</v>
      </c>
      <c r="H173" s="46">
        <f>VLOOKUP('2 saisie des noms et réponses'!J169,reponses,H$6+1)</f>
        <v>0</v>
      </c>
      <c r="I173" s="46">
        <f>VLOOKUP('2 saisie des noms et réponses'!K169,reponses,I$6+1)</f>
        <v>0</v>
      </c>
      <c r="J173" s="46">
        <f>VLOOKUP('2 saisie des noms et réponses'!L169,reponses,J$6+1)</f>
        <v>0</v>
      </c>
      <c r="K173" s="46">
        <f>VLOOKUP('2 saisie des noms et réponses'!M169,reponses,K$6+1)</f>
        <v>0</v>
      </c>
      <c r="L173" s="46">
        <f>VLOOKUP('2 saisie des noms et réponses'!N169,reponses,L$6+1)</f>
        <v>0</v>
      </c>
      <c r="M173" s="46">
        <f>VLOOKUP('2 saisie des noms et réponses'!O169,reponses,M$6+1)</f>
        <v>0</v>
      </c>
      <c r="N173" s="46">
        <f>VLOOKUP('2 saisie des noms et réponses'!P169,reponses,N$6+1)</f>
        <v>0</v>
      </c>
      <c r="O173" s="46">
        <f>VLOOKUP('2 saisie des noms et réponses'!Q169,reponses,O$6+1)</f>
        <v>0</v>
      </c>
      <c r="P173" s="46">
        <f>VLOOKUP('2 saisie des noms et réponses'!R169,reponses,P$6+1)</f>
        <v>0</v>
      </c>
      <c r="Q173" s="46">
        <f>VLOOKUP('2 saisie des noms et réponses'!S169,reponses,Q$6+1)</f>
        <v>0</v>
      </c>
      <c r="R173" s="46">
        <f>VLOOKUP('2 saisie des noms et réponses'!T169,reponses,R$6+1)</f>
        <v>0</v>
      </c>
      <c r="S173" s="46">
        <f>VLOOKUP('2 saisie des noms et réponses'!U169,reponses,S$6+1)</f>
        <v>0</v>
      </c>
      <c r="T173" s="46">
        <f>VLOOKUP('2 saisie des noms et réponses'!V169,reponses,T$6+1)</f>
        <v>0</v>
      </c>
      <c r="U173" s="46">
        <f>VLOOKUP('2 saisie des noms et réponses'!W169,reponses,U$6+1)</f>
        <v>0</v>
      </c>
    </row>
    <row r="174" spans="1:21" ht="12.75">
      <c r="A174">
        <f>'2 saisie des noms et réponses'!A170</f>
        <v>0</v>
      </c>
      <c r="B174" s="47">
        <f t="shared" si="5"/>
        <v>0</v>
      </c>
      <c r="C174" s="46">
        <f>VLOOKUP('2 saisie des noms et réponses'!E170,reponses,C$6+1)</f>
        <v>0</v>
      </c>
      <c r="D174" s="46">
        <f>VLOOKUP('2 saisie des noms et réponses'!F170,reponses,D$6+1)</f>
        <v>0</v>
      </c>
      <c r="E174" s="46">
        <f>VLOOKUP('2 saisie des noms et réponses'!G170,reponses,E$6+1)</f>
        <v>0</v>
      </c>
      <c r="F174" s="46">
        <f>VLOOKUP('2 saisie des noms et réponses'!H170,reponses,F$6+1)</f>
        <v>0</v>
      </c>
      <c r="G174" s="46">
        <f>VLOOKUP('2 saisie des noms et réponses'!I170,reponses,G$6+1)</f>
        <v>0</v>
      </c>
      <c r="H174" s="46">
        <f>VLOOKUP('2 saisie des noms et réponses'!J170,reponses,H$6+1)</f>
        <v>0</v>
      </c>
      <c r="I174" s="46">
        <f>VLOOKUP('2 saisie des noms et réponses'!K170,reponses,I$6+1)</f>
        <v>0</v>
      </c>
      <c r="J174" s="46">
        <f>VLOOKUP('2 saisie des noms et réponses'!L170,reponses,J$6+1)</f>
        <v>0</v>
      </c>
      <c r="K174" s="46">
        <f>VLOOKUP('2 saisie des noms et réponses'!M170,reponses,K$6+1)</f>
        <v>0</v>
      </c>
      <c r="L174" s="46">
        <f>VLOOKUP('2 saisie des noms et réponses'!N170,reponses,L$6+1)</f>
        <v>0</v>
      </c>
      <c r="M174" s="46">
        <f>VLOOKUP('2 saisie des noms et réponses'!O170,reponses,M$6+1)</f>
        <v>0</v>
      </c>
      <c r="N174" s="46">
        <f>VLOOKUP('2 saisie des noms et réponses'!P170,reponses,N$6+1)</f>
        <v>0</v>
      </c>
      <c r="O174" s="46">
        <f>VLOOKUP('2 saisie des noms et réponses'!Q170,reponses,O$6+1)</f>
        <v>0</v>
      </c>
      <c r="P174" s="46">
        <f>VLOOKUP('2 saisie des noms et réponses'!R170,reponses,P$6+1)</f>
        <v>0</v>
      </c>
      <c r="Q174" s="46">
        <f>VLOOKUP('2 saisie des noms et réponses'!S170,reponses,Q$6+1)</f>
        <v>0</v>
      </c>
      <c r="R174" s="46">
        <f>VLOOKUP('2 saisie des noms et réponses'!T170,reponses,R$6+1)</f>
        <v>0</v>
      </c>
      <c r="S174" s="46">
        <f>VLOOKUP('2 saisie des noms et réponses'!U170,reponses,S$6+1)</f>
        <v>0</v>
      </c>
      <c r="T174" s="46">
        <f>VLOOKUP('2 saisie des noms et réponses'!V170,reponses,T$6+1)</f>
        <v>0</v>
      </c>
      <c r="U174" s="46">
        <f>VLOOKUP('2 saisie des noms et réponses'!W170,reponses,U$6+1)</f>
        <v>0</v>
      </c>
    </row>
    <row r="175" spans="1:21" ht="12.75">
      <c r="A175">
        <f>'2 saisie des noms et réponses'!A171</f>
        <v>0</v>
      </c>
      <c r="B175" s="47">
        <f t="shared" si="5"/>
        <v>0</v>
      </c>
      <c r="C175" s="46">
        <f>VLOOKUP('2 saisie des noms et réponses'!E171,reponses,C$6+1)</f>
        <v>0</v>
      </c>
      <c r="D175" s="46">
        <f>VLOOKUP('2 saisie des noms et réponses'!F171,reponses,D$6+1)</f>
        <v>0</v>
      </c>
      <c r="E175" s="46">
        <f>VLOOKUP('2 saisie des noms et réponses'!G171,reponses,E$6+1)</f>
        <v>0</v>
      </c>
      <c r="F175" s="46">
        <f>VLOOKUP('2 saisie des noms et réponses'!H171,reponses,F$6+1)</f>
        <v>0</v>
      </c>
      <c r="G175" s="46">
        <f>VLOOKUP('2 saisie des noms et réponses'!I171,reponses,G$6+1)</f>
        <v>0</v>
      </c>
      <c r="H175" s="46">
        <f>VLOOKUP('2 saisie des noms et réponses'!J171,reponses,H$6+1)</f>
        <v>0</v>
      </c>
      <c r="I175" s="46">
        <f>VLOOKUP('2 saisie des noms et réponses'!K171,reponses,I$6+1)</f>
        <v>0</v>
      </c>
      <c r="J175" s="46">
        <f>VLOOKUP('2 saisie des noms et réponses'!L171,reponses,J$6+1)</f>
        <v>0</v>
      </c>
      <c r="K175" s="46">
        <f>VLOOKUP('2 saisie des noms et réponses'!M171,reponses,K$6+1)</f>
        <v>0</v>
      </c>
      <c r="L175" s="46">
        <f>VLOOKUP('2 saisie des noms et réponses'!N171,reponses,L$6+1)</f>
        <v>0</v>
      </c>
      <c r="M175" s="46">
        <f>VLOOKUP('2 saisie des noms et réponses'!O171,reponses,M$6+1)</f>
        <v>0</v>
      </c>
      <c r="N175" s="46">
        <f>VLOOKUP('2 saisie des noms et réponses'!P171,reponses,N$6+1)</f>
        <v>0</v>
      </c>
      <c r="O175" s="46">
        <f>VLOOKUP('2 saisie des noms et réponses'!Q171,reponses,O$6+1)</f>
        <v>0</v>
      </c>
      <c r="P175" s="46">
        <f>VLOOKUP('2 saisie des noms et réponses'!R171,reponses,P$6+1)</f>
        <v>0</v>
      </c>
      <c r="Q175" s="46">
        <f>VLOOKUP('2 saisie des noms et réponses'!S171,reponses,Q$6+1)</f>
        <v>0</v>
      </c>
      <c r="R175" s="46">
        <f>VLOOKUP('2 saisie des noms et réponses'!T171,reponses,R$6+1)</f>
        <v>0</v>
      </c>
      <c r="S175" s="46">
        <f>VLOOKUP('2 saisie des noms et réponses'!U171,reponses,S$6+1)</f>
        <v>0</v>
      </c>
      <c r="T175" s="46">
        <f>VLOOKUP('2 saisie des noms et réponses'!V171,reponses,T$6+1)</f>
        <v>0</v>
      </c>
      <c r="U175" s="46">
        <f>VLOOKUP('2 saisie des noms et réponses'!W171,reponses,U$6+1)</f>
        <v>0</v>
      </c>
    </row>
    <row r="176" spans="1:21" ht="12.75">
      <c r="A176">
        <f>'2 saisie des noms et réponses'!A172</f>
        <v>0</v>
      </c>
      <c r="B176" s="47">
        <f t="shared" si="5"/>
        <v>0</v>
      </c>
      <c r="C176" s="46">
        <f>VLOOKUP('2 saisie des noms et réponses'!E172,reponses,C$6+1)</f>
        <v>0</v>
      </c>
      <c r="D176" s="46">
        <f>VLOOKUP('2 saisie des noms et réponses'!F172,reponses,D$6+1)</f>
        <v>0</v>
      </c>
      <c r="E176" s="46">
        <f>VLOOKUP('2 saisie des noms et réponses'!G172,reponses,E$6+1)</f>
        <v>0</v>
      </c>
      <c r="F176" s="46">
        <f>VLOOKUP('2 saisie des noms et réponses'!H172,reponses,F$6+1)</f>
        <v>0</v>
      </c>
      <c r="G176" s="46">
        <f>VLOOKUP('2 saisie des noms et réponses'!I172,reponses,G$6+1)</f>
        <v>0</v>
      </c>
      <c r="H176" s="46">
        <f>VLOOKUP('2 saisie des noms et réponses'!J172,reponses,H$6+1)</f>
        <v>0</v>
      </c>
      <c r="I176" s="46">
        <f>VLOOKUP('2 saisie des noms et réponses'!K172,reponses,I$6+1)</f>
        <v>0</v>
      </c>
      <c r="J176" s="46">
        <f>VLOOKUP('2 saisie des noms et réponses'!L172,reponses,J$6+1)</f>
        <v>0</v>
      </c>
      <c r="K176" s="46">
        <f>VLOOKUP('2 saisie des noms et réponses'!M172,reponses,K$6+1)</f>
        <v>0</v>
      </c>
      <c r="L176" s="46">
        <f>VLOOKUP('2 saisie des noms et réponses'!N172,reponses,L$6+1)</f>
        <v>0</v>
      </c>
      <c r="M176" s="46">
        <f>VLOOKUP('2 saisie des noms et réponses'!O172,reponses,M$6+1)</f>
        <v>0</v>
      </c>
      <c r="N176" s="46">
        <f>VLOOKUP('2 saisie des noms et réponses'!P172,reponses,N$6+1)</f>
        <v>0</v>
      </c>
      <c r="O176" s="46">
        <f>VLOOKUP('2 saisie des noms et réponses'!Q172,reponses,O$6+1)</f>
        <v>0</v>
      </c>
      <c r="P176" s="46">
        <f>VLOOKUP('2 saisie des noms et réponses'!R172,reponses,P$6+1)</f>
        <v>0</v>
      </c>
      <c r="Q176" s="46">
        <f>VLOOKUP('2 saisie des noms et réponses'!S172,reponses,Q$6+1)</f>
        <v>0</v>
      </c>
      <c r="R176" s="46">
        <f>VLOOKUP('2 saisie des noms et réponses'!T172,reponses,R$6+1)</f>
        <v>0</v>
      </c>
      <c r="S176" s="46">
        <f>VLOOKUP('2 saisie des noms et réponses'!U172,reponses,S$6+1)</f>
        <v>0</v>
      </c>
      <c r="T176" s="46">
        <f>VLOOKUP('2 saisie des noms et réponses'!V172,reponses,T$6+1)</f>
        <v>0</v>
      </c>
      <c r="U176" s="46">
        <f>VLOOKUP('2 saisie des noms et réponses'!W172,reponses,U$6+1)</f>
        <v>0</v>
      </c>
    </row>
    <row r="177" spans="1:21" ht="12.75">
      <c r="A177">
        <f>'2 saisie des noms et réponses'!A173</f>
        <v>0</v>
      </c>
      <c r="B177" s="47">
        <f t="shared" si="5"/>
        <v>0</v>
      </c>
      <c r="C177" s="46">
        <f>VLOOKUP('2 saisie des noms et réponses'!E173,reponses,C$6+1)</f>
        <v>0</v>
      </c>
      <c r="D177" s="46">
        <f>VLOOKUP('2 saisie des noms et réponses'!F173,reponses,D$6+1)</f>
        <v>0</v>
      </c>
      <c r="E177" s="46">
        <f>VLOOKUP('2 saisie des noms et réponses'!G173,reponses,E$6+1)</f>
        <v>0</v>
      </c>
      <c r="F177" s="46">
        <f>VLOOKUP('2 saisie des noms et réponses'!H173,reponses,F$6+1)</f>
        <v>0</v>
      </c>
      <c r="G177" s="46">
        <f>VLOOKUP('2 saisie des noms et réponses'!I173,reponses,G$6+1)</f>
        <v>0</v>
      </c>
      <c r="H177" s="46">
        <f>VLOOKUP('2 saisie des noms et réponses'!J173,reponses,H$6+1)</f>
        <v>0</v>
      </c>
      <c r="I177" s="46">
        <f>VLOOKUP('2 saisie des noms et réponses'!K173,reponses,I$6+1)</f>
        <v>0</v>
      </c>
      <c r="J177" s="46">
        <f>VLOOKUP('2 saisie des noms et réponses'!L173,reponses,J$6+1)</f>
        <v>0</v>
      </c>
      <c r="K177" s="46">
        <f>VLOOKUP('2 saisie des noms et réponses'!M173,reponses,K$6+1)</f>
        <v>0</v>
      </c>
      <c r="L177" s="46">
        <f>VLOOKUP('2 saisie des noms et réponses'!N173,reponses,L$6+1)</f>
        <v>0</v>
      </c>
      <c r="M177" s="46">
        <f>VLOOKUP('2 saisie des noms et réponses'!O173,reponses,M$6+1)</f>
        <v>0</v>
      </c>
      <c r="N177" s="46">
        <f>VLOOKUP('2 saisie des noms et réponses'!P173,reponses,N$6+1)</f>
        <v>0</v>
      </c>
      <c r="O177" s="46">
        <f>VLOOKUP('2 saisie des noms et réponses'!Q173,reponses,O$6+1)</f>
        <v>0</v>
      </c>
      <c r="P177" s="46">
        <f>VLOOKUP('2 saisie des noms et réponses'!R173,reponses,P$6+1)</f>
        <v>0</v>
      </c>
      <c r="Q177" s="46">
        <f>VLOOKUP('2 saisie des noms et réponses'!S173,reponses,Q$6+1)</f>
        <v>0</v>
      </c>
      <c r="R177" s="46">
        <f>VLOOKUP('2 saisie des noms et réponses'!T173,reponses,R$6+1)</f>
        <v>0</v>
      </c>
      <c r="S177" s="46">
        <f>VLOOKUP('2 saisie des noms et réponses'!U173,reponses,S$6+1)</f>
        <v>0</v>
      </c>
      <c r="T177" s="46">
        <f>VLOOKUP('2 saisie des noms et réponses'!V173,reponses,T$6+1)</f>
        <v>0</v>
      </c>
      <c r="U177" s="46">
        <f>VLOOKUP('2 saisie des noms et réponses'!W173,reponses,U$6+1)</f>
        <v>0</v>
      </c>
    </row>
    <row r="178" spans="1:21" ht="12.75">
      <c r="A178">
        <f>'2 saisie des noms et réponses'!A174</f>
        <v>0</v>
      </c>
      <c r="B178" s="47">
        <f t="shared" si="5"/>
        <v>0</v>
      </c>
      <c r="C178" s="46">
        <f>VLOOKUP('2 saisie des noms et réponses'!E174,reponses,C$6+1)</f>
        <v>0</v>
      </c>
      <c r="D178" s="46">
        <f>VLOOKUP('2 saisie des noms et réponses'!F174,reponses,D$6+1)</f>
        <v>0</v>
      </c>
      <c r="E178" s="46">
        <f>VLOOKUP('2 saisie des noms et réponses'!G174,reponses,E$6+1)</f>
        <v>0</v>
      </c>
      <c r="F178" s="46">
        <f>VLOOKUP('2 saisie des noms et réponses'!H174,reponses,F$6+1)</f>
        <v>0</v>
      </c>
      <c r="G178" s="46">
        <f>VLOOKUP('2 saisie des noms et réponses'!I174,reponses,G$6+1)</f>
        <v>0</v>
      </c>
      <c r="H178" s="46">
        <f>VLOOKUP('2 saisie des noms et réponses'!J174,reponses,H$6+1)</f>
        <v>0</v>
      </c>
      <c r="I178" s="46">
        <f>VLOOKUP('2 saisie des noms et réponses'!K174,reponses,I$6+1)</f>
        <v>0</v>
      </c>
      <c r="J178" s="46">
        <f>VLOOKUP('2 saisie des noms et réponses'!L174,reponses,J$6+1)</f>
        <v>0</v>
      </c>
      <c r="K178" s="46">
        <f>VLOOKUP('2 saisie des noms et réponses'!M174,reponses,K$6+1)</f>
        <v>0</v>
      </c>
      <c r="L178" s="46">
        <f>VLOOKUP('2 saisie des noms et réponses'!N174,reponses,L$6+1)</f>
        <v>0</v>
      </c>
      <c r="M178" s="46">
        <f>VLOOKUP('2 saisie des noms et réponses'!O174,reponses,M$6+1)</f>
        <v>0</v>
      </c>
      <c r="N178" s="46">
        <f>VLOOKUP('2 saisie des noms et réponses'!P174,reponses,N$6+1)</f>
        <v>0</v>
      </c>
      <c r="O178" s="46">
        <f>VLOOKUP('2 saisie des noms et réponses'!Q174,reponses,O$6+1)</f>
        <v>0</v>
      </c>
      <c r="P178" s="46">
        <f>VLOOKUP('2 saisie des noms et réponses'!R174,reponses,P$6+1)</f>
        <v>0</v>
      </c>
      <c r="Q178" s="46">
        <f>VLOOKUP('2 saisie des noms et réponses'!S174,reponses,Q$6+1)</f>
        <v>0</v>
      </c>
      <c r="R178" s="46">
        <f>VLOOKUP('2 saisie des noms et réponses'!T174,reponses,R$6+1)</f>
        <v>0</v>
      </c>
      <c r="S178" s="46">
        <f>VLOOKUP('2 saisie des noms et réponses'!U174,reponses,S$6+1)</f>
        <v>0</v>
      </c>
      <c r="T178" s="46">
        <f>VLOOKUP('2 saisie des noms et réponses'!V174,reponses,T$6+1)</f>
        <v>0</v>
      </c>
      <c r="U178" s="46">
        <f>VLOOKUP('2 saisie des noms et réponses'!W174,reponses,U$6+1)</f>
        <v>0</v>
      </c>
    </row>
    <row r="179" spans="1:21" ht="12.75">
      <c r="A179">
        <f>'2 saisie des noms et réponses'!A175</f>
        <v>0</v>
      </c>
      <c r="B179" s="47">
        <f t="shared" si="5"/>
        <v>0</v>
      </c>
      <c r="C179" s="46">
        <f>VLOOKUP('2 saisie des noms et réponses'!E175,reponses,C$6+1)</f>
        <v>0</v>
      </c>
      <c r="D179" s="46">
        <f>VLOOKUP('2 saisie des noms et réponses'!F175,reponses,D$6+1)</f>
        <v>0</v>
      </c>
      <c r="E179" s="46">
        <f>VLOOKUP('2 saisie des noms et réponses'!G175,reponses,E$6+1)</f>
        <v>0</v>
      </c>
      <c r="F179" s="46">
        <f>VLOOKUP('2 saisie des noms et réponses'!H175,reponses,F$6+1)</f>
        <v>0</v>
      </c>
      <c r="G179" s="46">
        <f>VLOOKUP('2 saisie des noms et réponses'!I175,reponses,G$6+1)</f>
        <v>0</v>
      </c>
      <c r="H179" s="46">
        <f>VLOOKUP('2 saisie des noms et réponses'!J175,reponses,H$6+1)</f>
        <v>0</v>
      </c>
      <c r="I179" s="46">
        <f>VLOOKUP('2 saisie des noms et réponses'!K175,reponses,I$6+1)</f>
        <v>0</v>
      </c>
      <c r="J179" s="46">
        <f>VLOOKUP('2 saisie des noms et réponses'!L175,reponses,J$6+1)</f>
        <v>0</v>
      </c>
      <c r="K179" s="46">
        <f>VLOOKUP('2 saisie des noms et réponses'!M175,reponses,K$6+1)</f>
        <v>0</v>
      </c>
      <c r="L179" s="46">
        <f>VLOOKUP('2 saisie des noms et réponses'!N175,reponses,L$6+1)</f>
        <v>0</v>
      </c>
      <c r="M179" s="46">
        <f>VLOOKUP('2 saisie des noms et réponses'!O175,reponses,M$6+1)</f>
        <v>0</v>
      </c>
      <c r="N179" s="46">
        <f>VLOOKUP('2 saisie des noms et réponses'!P175,reponses,N$6+1)</f>
        <v>0</v>
      </c>
      <c r="O179" s="46">
        <f>VLOOKUP('2 saisie des noms et réponses'!Q175,reponses,O$6+1)</f>
        <v>0</v>
      </c>
      <c r="P179" s="46">
        <f>VLOOKUP('2 saisie des noms et réponses'!R175,reponses,P$6+1)</f>
        <v>0</v>
      </c>
      <c r="Q179" s="46">
        <f>VLOOKUP('2 saisie des noms et réponses'!S175,reponses,Q$6+1)</f>
        <v>0</v>
      </c>
      <c r="R179" s="46">
        <f>VLOOKUP('2 saisie des noms et réponses'!T175,reponses,R$6+1)</f>
        <v>0</v>
      </c>
      <c r="S179" s="46">
        <f>VLOOKUP('2 saisie des noms et réponses'!U175,reponses,S$6+1)</f>
        <v>0</v>
      </c>
      <c r="T179" s="46">
        <f>VLOOKUP('2 saisie des noms et réponses'!V175,reponses,T$6+1)</f>
        <v>0</v>
      </c>
      <c r="U179" s="46">
        <f>VLOOKUP('2 saisie des noms et réponses'!W175,reponses,U$6+1)</f>
        <v>0</v>
      </c>
    </row>
    <row r="180" spans="1:21" ht="12.75">
      <c r="A180">
        <f>'2 saisie des noms et réponses'!A176</f>
        <v>0</v>
      </c>
      <c r="B180" s="47">
        <f t="shared" si="5"/>
        <v>0</v>
      </c>
      <c r="C180" s="46">
        <f>VLOOKUP('2 saisie des noms et réponses'!E176,reponses,C$6+1)</f>
        <v>0</v>
      </c>
      <c r="D180" s="46">
        <f>VLOOKUP('2 saisie des noms et réponses'!F176,reponses,D$6+1)</f>
        <v>0</v>
      </c>
      <c r="E180" s="46">
        <f>VLOOKUP('2 saisie des noms et réponses'!G176,reponses,E$6+1)</f>
        <v>0</v>
      </c>
      <c r="F180" s="46">
        <f>VLOOKUP('2 saisie des noms et réponses'!H176,reponses,F$6+1)</f>
        <v>0</v>
      </c>
      <c r="G180" s="46">
        <f>VLOOKUP('2 saisie des noms et réponses'!I176,reponses,G$6+1)</f>
        <v>0</v>
      </c>
      <c r="H180" s="46">
        <f>VLOOKUP('2 saisie des noms et réponses'!J176,reponses,H$6+1)</f>
        <v>0</v>
      </c>
      <c r="I180" s="46">
        <f>VLOOKUP('2 saisie des noms et réponses'!K176,reponses,I$6+1)</f>
        <v>0</v>
      </c>
      <c r="J180" s="46">
        <f>VLOOKUP('2 saisie des noms et réponses'!L176,reponses,J$6+1)</f>
        <v>0</v>
      </c>
      <c r="K180" s="46">
        <f>VLOOKUP('2 saisie des noms et réponses'!M176,reponses,K$6+1)</f>
        <v>0</v>
      </c>
      <c r="L180" s="46">
        <f>VLOOKUP('2 saisie des noms et réponses'!N176,reponses,L$6+1)</f>
        <v>0</v>
      </c>
      <c r="M180" s="46">
        <f>VLOOKUP('2 saisie des noms et réponses'!O176,reponses,M$6+1)</f>
        <v>0</v>
      </c>
      <c r="N180" s="46">
        <f>VLOOKUP('2 saisie des noms et réponses'!P176,reponses,N$6+1)</f>
        <v>0</v>
      </c>
      <c r="O180" s="46">
        <f>VLOOKUP('2 saisie des noms et réponses'!Q176,reponses,O$6+1)</f>
        <v>0</v>
      </c>
      <c r="P180" s="46">
        <f>VLOOKUP('2 saisie des noms et réponses'!R176,reponses,P$6+1)</f>
        <v>0</v>
      </c>
      <c r="Q180" s="46">
        <f>VLOOKUP('2 saisie des noms et réponses'!S176,reponses,Q$6+1)</f>
        <v>0</v>
      </c>
      <c r="R180" s="46">
        <f>VLOOKUP('2 saisie des noms et réponses'!T176,reponses,R$6+1)</f>
        <v>0</v>
      </c>
      <c r="S180" s="46">
        <f>VLOOKUP('2 saisie des noms et réponses'!U176,reponses,S$6+1)</f>
        <v>0</v>
      </c>
      <c r="T180" s="46">
        <f>VLOOKUP('2 saisie des noms et réponses'!V176,reponses,T$6+1)</f>
        <v>0</v>
      </c>
      <c r="U180" s="46">
        <f>VLOOKUP('2 saisie des noms et réponses'!W176,reponses,U$6+1)</f>
        <v>0</v>
      </c>
    </row>
    <row r="181" spans="1:21" ht="12.75">
      <c r="A181">
        <f>'2 saisie des noms et réponses'!A177</f>
        <v>0</v>
      </c>
      <c r="B181" s="47">
        <f t="shared" si="5"/>
        <v>0</v>
      </c>
      <c r="C181" s="46">
        <f>VLOOKUP('2 saisie des noms et réponses'!E177,reponses,C$6+1)</f>
        <v>0</v>
      </c>
      <c r="D181" s="46">
        <f>VLOOKUP('2 saisie des noms et réponses'!F177,reponses,D$6+1)</f>
        <v>0</v>
      </c>
      <c r="E181" s="46">
        <f>VLOOKUP('2 saisie des noms et réponses'!G177,reponses,E$6+1)</f>
        <v>0</v>
      </c>
      <c r="F181" s="46">
        <f>VLOOKUP('2 saisie des noms et réponses'!H177,reponses,F$6+1)</f>
        <v>0</v>
      </c>
      <c r="G181" s="46">
        <f>VLOOKUP('2 saisie des noms et réponses'!I177,reponses,G$6+1)</f>
        <v>0</v>
      </c>
      <c r="H181" s="46">
        <f>VLOOKUP('2 saisie des noms et réponses'!J177,reponses,H$6+1)</f>
        <v>0</v>
      </c>
      <c r="I181" s="46">
        <f>VLOOKUP('2 saisie des noms et réponses'!K177,reponses,I$6+1)</f>
        <v>0</v>
      </c>
      <c r="J181" s="46">
        <f>VLOOKUP('2 saisie des noms et réponses'!L177,reponses,J$6+1)</f>
        <v>0</v>
      </c>
      <c r="K181" s="46">
        <f>VLOOKUP('2 saisie des noms et réponses'!M177,reponses,K$6+1)</f>
        <v>0</v>
      </c>
      <c r="L181" s="46">
        <f>VLOOKUP('2 saisie des noms et réponses'!N177,reponses,L$6+1)</f>
        <v>0</v>
      </c>
      <c r="M181" s="46">
        <f>VLOOKUP('2 saisie des noms et réponses'!O177,reponses,M$6+1)</f>
        <v>0</v>
      </c>
      <c r="N181" s="46">
        <f>VLOOKUP('2 saisie des noms et réponses'!P177,reponses,N$6+1)</f>
        <v>0</v>
      </c>
      <c r="O181" s="46">
        <f>VLOOKUP('2 saisie des noms et réponses'!Q177,reponses,O$6+1)</f>
        <v>0</v>
      </c>
      <c r="P181" s="46">
        <f>VLOOKUP('2 saisie des noms et réponses'!R177,reponses,P$6+1)</f>
        <v>0</v>
      </c>
      <c r="Q181" s="46">
        <f>VLOOKUP('2 saisie des noms et réponses'!S177,reponses,Q$6+1)</f>
        <v>0</v>
      </c>
      <c r="R181" s="46">
        <f>VLOOKUP('2 saisie des noms et réponses'!T177,reponses,R$6+1)</f>
        <v>0</v>
      </c>
      <c r="S181" s="46">
        <f>VLOOKUP('2 saisie des noms et réponses'!U177,reponses,S$6+1)</f>
        <v>0</v>
      </c>
      <c r="T181" s="46">
        <f>VLOOKUP('2 saisie des noms et réponses'!V177,reponses,T$6+1)</f>
        <v>0</v>
      </c>
      <c r="U181" s="46">
        <f>VLOOKUP('2 saisie des noms et réponses'!W177,reponses,U$6+1)</f>
        <v>0</v>
      </c>
    </row>
    <row r="182" spans="1:21" ht="12.75">
      <c r="A182">
        <f>'2 saisie des noms et réponses'!A178</f>
        <v>0</v>
      </c>
      <c r="B182" s="47">
        <f t="shared" si="5"/>
        <v>0</v>
      </c>
      <c r="C182" s="46">
        <f>VLOOKUP('2 saisie des noms et réponses'!E178,reponses,C$6+1)</f>
        <v>0</v>
      </c>
      <c r="D182" s="46">
        <f>VLOOKUP('2 saisie des noms et réponses'!F178,reponses,D$6+1)</f>
        <v>0</v>
      </c>
      <c r="E182" s="46">
        <f>VLOOKUP('2 saisie des noms et réponses'!G178,reponses,E$6+1)</f>
        <v>0</v>
      </c>
      <c r="F182" s="46">
        <f>VLOOKUP('2 saisie des noms et réponses'!H178,reponses,F$6+1)</f>
        <v>0</v>
      </c>
      <c r="G182" s="46">
        <f>VLOOKUP('2 saisie des noms et réponses'!I178,reponses,G$6+1)</f>
        <v>0</v>
      </c>
      <c r="H182" s="46">
        <f>VLOOKUP('2 saisie des noms et réponses'!J178,reponses,H$6+1)</f>
        <v>0</v>
      </c>
      <c r="I182" s="46">
        <f>VLOOKUP('2 saisie des noms et réponses'!K178,reponses,I$6+1)</f>
        <v>0</v>
      </c>
      <c r="J182" s="46">
        <f>VLOOKUP('2 saisie des noms et réponses'!L178,reponses,J$6+1)</f>
        <v>0</v>
      </c>
      <c r="K182" s="46">
        <f>VLOOKUP('2 saisie des noms et réponses'!M178,reponses,K$6+1)</f>
        <v>0</v>
      </c>
      <c r="L182" s="46">
        <f>VLOOKUP('2 saisie des noms et réponses'!N178,reponses,L$6+1)</f>
        <v>0</v>
      </c>
      <c r="M182" s="46">
        <f>VLOOKUP('2 saisie des noms et réponses'!O178,reponses,M$6+1)</f>
        <v>0</v>
      </c>
      <c r="N182" s="46">
        <f>VLOOKUP('2 saisie des noms et réponses'!P178,reponses,N$6+1)</f>
        <v>0</v>
      </c>
      <c r="O182" s="46">
        <f>VLOOKUP('2 saisie des noms et réponses'!Q178,reponses,O$6+1)</f>
        <v>0</v>
      </c>
      <c r="P182" s="46">
        <f>VLOOKUP('2 saisie des noms et réponses'!R178,reponses,P$6+1)</f>
        <v>0</v>
      </c>
      <c r="Q182" s="46">
        <f>VLOOKUP('2 saisie des noms et réponses'!S178,reponses,Q$6+1)</f>
        <v>0</v>
      </c>
      <c r="R182" s="46">
        <f>VLOOKUP('2 saisie des noms et réponses'!T178,reponses,R$6+1)</f>
        <v>0</v>
      </c>
      <c r="S182" s="46">
        <f>VLOOKUP('2 saisie des noms et réponses'!U178,reponses,S$6+1)</f>
        <v>0</v>
      </c>
      <c r="T182" s="46">
        <f>VLOOKUP('2 saisie des noms et réponses'!V178,reponses,T$6+1)</f>
        <v>0</v>
      </c>
      <c r="U182" s="46">
        <f>VLOOKUP('2 saisie des noms et réponses'!W178,reponses,U$6+1)</f>
        <v>0</v>
      </c>
    </row>
    <row r="183" spans="1:21" ht="12.75">
      <c r="A183">
        <f>'2 saisie des noms et réponses'!A179</f>
        <v>0</v>
      </c>
      <c r="B183" s="47">
        <f t="shared" si="5"/>
        <v>0</v>
      </c>
      <c r="C183" s="46">
        <f>VLOOKUP('2 saisie des noms et réponses'!E179,reponses,C$6+1)</f>
        <v>0</v>
      </c>
      <c r="D183" s="46">
        <f>VLOOKUP('2 saisie des noms et réponses'!F179,reponses,D$6+1)</f>
        <v>0</v>
      </c>
      <c r="E183" s="46">
        <f>VLOOKUP('2 saisie des noms et réponses'!G179,reponses,E$6+1)</f>
        <v>0</v>
      </c>
      <c r="F183" s="46">
        <f>VLOOKUP('2 saisie des noms et réponses'!H179,reponses,F$6+1)</f>
        <v>0</v>
      </c>
      <c r="G183" s="46">
        <f>VLOOKUP('2 saisie des noms et réponses'!I179,reponses,G$6+1)</f>
        <v>0</v>
      </c>
      <c r="H183" s="46">
        <f>VLOOKUP('2 saisie des noms et réponses'!J179,reponses,H$6+1)</f>
        <v>0</v>
      </c>
      <c r="I183" s="46">
        <f>VLOOKUP('2 saisie des noms et réponses'!K179,reponses,I$6+1)</f>
        <v>0</v>
      </c>
      <c r="J183" s="46">
        <f>VLOOKUP('2 saisie des noms et réponses'!L179,reponses,J$6+1)</f>
        <v>0</v>
      </c>
      <c r="K183" s="46">
        <f>VLOOKUP('2 saisie des noms et réponses'!M179,reponses,K$6+1)</f>
        <v>0</v>
      </c>
      <c r="L183" s="46">
        <f>VLOOKUP('2 saisie des noms et réponses'!N179,reponses,L$6+1)</f>
        <v>0</v>
      </c>
      <c r="M183" s="46">
        <f>VLOOKUP('2 saisie des noms et réponses'!O179,reponses,M$6+1)</f>
        <v>0</v>
      </c>
      <c r="N183" s="46">
        <f>VLOOKUP('2 saisie des noms et réponses'!P179,reponses,N$6+1)</f>
        <v>0</v>
      </c>
      <c r="O183" s="46">
        <f>VLOOKUP('2 saisie des noms et réponses'!Q179,reponses,O$6+1)</f>
        <v>0</v>
      </c>
      <c r="P183" s="46">
        <f>VLOOKUP('2 saisie des noms et réponses'!R179,reponses,P$6+1)</f>
        <v>0</v>
      </c>
      <c r="Q183" s="46">
        <f>VLOOKUP('2 saisie des noms et réponses'!S179,reponses,Q$6+1)</f>
        <v>0</v>
      </c>
      <c r="R183" s="46">
        <f>VLOOKUP('2 saisie des noms et réponses'!T179,reponses,R$6+1)</f>
        <v>0</v>
      </c>
      <c r="S183" s="46">
        <f>VLOOKUP('2 saisie des noms et réponses'!U179,reponses,S$6+1)</f>
        <v>0</v>
      </c>
      <c r="T183" s="46">
        <f>VLOOKUP('2 saisie des noms et réponses'!V179,reponses,T$6+1)</f>
        <v>0</v>
      </c>
      <c r="U183" s="46">
        <f>VLOOKUP('2 saisie des noms et réponses'!W179,reponses,U$6+1)</f>
        <v>0</v>
      </c>
    </row>
    <row r="184" spans="1:21" ht="12.75">
      <c r="A184">
        <f>'2 saisie des noms et réponses'!A180</f>
        <v>0</v>
      </c>
      <c r="B184" s="47">
        <f aca="true" t="shared" si="6" ref="B184:B247">SUM(C184:AZ184)</f>
        <v>0</v>
      </c>
      <c r="C184" s="46">
        <f>VLOOKUP('2 saisie des noms et réponses'!E180,reponses,C$6+1)</f>
        <v>0</v>
      </c>
      <c r="D184" s="46">
        <f>VLOOKUP('2 saisie des noms et réponses'!F180,reponses,D$6+1)</f>
        <v>0</v>
      </c>
      <c r="E184" s="46">
        <f>VLOOKUP('2 saisie des noms et réponses'!G180,reponses,E$6+1)</f>
        <v>0</v>
      </c>
      <c r="F184" s="46">
        <f>VLOOKUP('2 saisie des noms et réponses'!H180,reponses,F$6+1)</f>
        <v>0</v>
      </c>
      <c r="G184" s="46">
        <f>VLOOKUP('2 saisie des noms et réponses'!I180,reponses,G$6+1)</f>
        <v>0</v>
      </c>
      <c r="H184" s="46">
        <f>VLOOKUP('2 saisie des noms et réponses'!J180,reponses,H$6+1)</f>
        <v>0</v>
      </c>
      <c r="I184" s="46">
        <f>VLOOKUP('2 saisie des noms et réponses'!K180,reponses,I$6+1)</f>
        <v>0</v>
      </c>
      <c r="J184" s="46">
        <f>VLOOKUP('2 saisie des noms et réponses'!L180,reponses,J$6+1)</f>
        <v>0</v>
      </c>
      <c r="K184" s="46">
        <f>VLOOKUP('2 saisie des noms et réponses'!M180,reponses,K$6+1)</f>
        <v>0</v>
      </c>
      <c r="L184" s="46">
        <f>VLOOKUP('2 saisie des noms et réponses'!N180,reponses,L$6+1)</f>
        <v>0</v>
      </c>
      <c r="M184" s="46">
        <f>VLOOKUP('2 saisie des noms et réponses'!O180,reponses,M$6+1)</f>
        <v>0</v>
      </c>
      <c r="N184" s="46">
        <f>VLOOKUP('2 saisie des noms et réponses'!P180,reponses,N$6+1)</f>
        <v>0</v>
      </c>
      <c r="O184" s="46">
        <f>VLOOKUP('2 saisie des noms et réponses'!Q180,reponses,O$6+1)</f>
        <v>0</v>
      </c>
      <c r="P184" s="46">
        <f>VLOOKUP('2 saisie des noms et réponses'!R180,reponses,P$6+1)</f>
        <v>0</v>
      </c>
      <c r="Q184" s="46">
        <f>VLOOKUP('2 saisie des noms et réponses'!S180,reponses,Q$6+1)</f>
        <v>0</v>
      </c>
      <c r="R184" s="46">
        <f>VLOOKUP('2 saisie des noms et réponses'!T180,reponses,R$6+1)</f>
        <v>0</v>
      </c>
      <c r="S184" s="46">
        <f>VLOOKUP('2 saisie des noms et réponses'!U180,reponses,S$6+1)</f>
        <v>0</v>
      </c>
      <c r="T184" s="46">
        <f>VLOOKUP('2 saisie des noms et réponses'!V180,reponses,T$6+1)</f>
        <v>0</v>
      </c>
      <c r="U184" s="46">
        <f>VLOOKUP('2 saisie des noms et réponses'!W180,reponses,U$6+1)</f>
        <v>0</v>
      </c>
    </row>
    <row r="185" spans="1:21" ht="12.75">
      <c r="A185">
        <f>'2 saisie des noms et réponses'!A181</f>
        <v>0</v>
      </c>
      <c r="B185" s="47">
        <f t="shared" si="6"/>
        <v>0</v>
      </c>
      <c r="C185" s="46">
        <f>VLOOKUP('2 saisie des noms et réponses'!E181,reponses,C$6+1)</f>
        <v>0</v>
      </c>
      <c r="D185" s="46">
        <f>VLOOKUP('2 saisie des noms et réponses'!F181,reponses,D$6+1)</f>
        <v>0</v>
      </c>
      <c r="E185" s="46">
        <f>VLOOKUP('2 saisie des noms et réponses'!G181,reponses,E$6+1)</f>
        <v>0</v>
      </c>
      <c r="F185" s="46">
        <f>VLOOKUP('2 saisie des noms et réponses'!H181,reponses,F$6+1)</f>
        <v>0</v>
      </c>
      <c r="G185" s="46">
        <f>VLOOKUP('2 saisie des noms et réponses'!I181,reponses,G$6+1)</f>
        <v>0</v>
      </c>
      <c r="H185" s="46">
        <f>VLOOKUP('2 saisie des noms et réponses'!J181,reponses,H$6+1)</f>
        <v>0</v>
      </c>
      <c r="I185" s="46">
        <f>VLOOKUP('2 saisie des noms et réponses'!K181,reponses,I$6+1)</f>
        <v>0</v>
      </c>
      <c r="J185" s="46">
        <f>VLOOKUP('2 saisie des noms et réponses'!L181,reponses,J$6+1)</f>
        <v>0</v>
      </c>
      <c r="K185" s="46">
        <f>VLOOKUP('2 saisie des noms et réponses'!M181,reponses,K$6+1)</f>
        <v>0</v>
      </c>
      <c r="L185" s="46">
        <f>VLOOKUP('2 saisie des noms et réponses'!N181,reponses,L$6+1)</f>
        <v>0</v>
      </c>
      <c r="M185" s="46">
        <f>VLOOKUP('2 saisie des noms et réponses'!O181,reponses,M$6+1)</f>
        <v>0</v>
      </c>
      <c r="N185" s="46">
        <f>VLOOKUP('2 saisie des noms et réponses'!P181,reponses,N$6+1)</f>
        <v>0</v>
      </c>
      <c r="O185" s="46">
        <f>VLOOKUP('2 saisie des noms et réponses'!Q181,reponses,O$6+1)</f>
        <v>0</v>
      </c>
      <c r="P185" s="46">
        <f>VLOOKUP('2 saisie des noms et réponses'!R181,reponses,P$6+1)</f>
        <v>0</v>
      </c>
      <c r="Q185" s="46">
        <f>VLOOKUP('2 saisie des noms et réponses'!S181,reponses,Q$6+1)</f>
        <v>0</v>
      </c>
      <c r="R185" s="46">
        <f>VLOOKUP('2 saisie des noms et réponses'!T181,reponses,R$6+1)</f>
        <v>0</v>
      </c>
      <c r="S185" s="46">
        <f>VLOOKUP('2 saisie des noms et réponses'!U181,reponses,S$6+1)</f>
        <v>0</v>
      </c>
      <c r="T185" s="46">
        <f>VLOOKUP('2 saisie des noms et réponses'!V181,reponses,T$6+1)</f>
        <v>0</v>
      </c>
      <c r="U185" s="46">
        <f>VLOOKUP('2 saisie des noms et réponses'!W181,reponses,U$6+1)</f>
        <v>0</v>
      </c>
    </row>
    <row r="186" spans="1:21" ht="12.75">
      <c r="A186">
        <f>'2 saisie des noms et réponses'!A182</f>
        <v>0</v>
      </c>
      <c r="B186" s="47">
        <f t="shared" si="6"/>
        <v>0</v>
      </c>
      <c r="C186" s="46">
        <f>VLOOKUP('2 saisie des noms et réponses'!E182,reponses,C$6+1)</f>
        <v>0</v>
      </c>
      <c r="D186" s="46">
        <f>VLOOKUP('2 saisie des noms et réponses'!F182,reponses,D$6+1)</f>
        <v>0</v>
      </c>
      <c r="E186" s="46">
        <f>VLOOKUP('2 saisie des noms et réponses'!G182,reponses,E$6+1)</f>
        <v>0</v>
      </c>
      <c r="F186" s="46">
        <f>VLOOKUP('2 saisie des noms et réponses'!H182,reponses,F$6+1)</f>
        <v>0</v>
      </c>
      <c r="G186" s="46">
        <f>VLOOKUP('2 saisie des noms et réponses'!I182,reponses,G$6+1)</f>
        <v>0</v>
      </c>
      <c r="H186" s="46">
        <f>VLOOKUP('2 saisie des noms et réponses'!J182,reponses,H$6+1)</f>
        <v>0</v>
      </c>
      <c r="I186" s="46">
        <f>VLOOKUP('2 saisie des noms et réponses'!K182,reponses,I$6+1)</f>
        <v>0</v>
      </c>
      <c r="J186" s="46">
        <f>VLOOKUP('2 saisie des noms et réponses'!L182,reponses,J$6+1)</f>
        <v>0</v>
      </c>
      <c r="K186" s="46">
        <f>VLOOKUP('2 saisie des noms et réponses'!M182,reponses,K$6+1)</f>
        <v>0</v>
      </c>
      <c r="L186" s="46">
        <f>VLOOKUP('2 saisie des noms et réponses'!N182,reponses,L$6+1)</f>
        <v>0</v>
      </c>
      <c r="M186" s="46">
        <f>VLOOKUP('2 saisie des noms et réponses'!O182,reponses,M$6+1)</f>
        <v>0</v>
      </c>
      <c r="N186" s="46">
        <f>VLOOKUP('2 saisie des noms et réponses'!P182,reponses,N$6+1)</f>
        <v>0</v>
      </c>
      <c r="O186" s="46">
        <f>VLOOKUP('2 saisie des noms et réponses'!Q182,reponses,O$6+1)</f>
        <v>0</v>
      </c>
      <c r="P186" s="46">
        <f>VLOOKUP('2 saisie des noms et réponses'!R182,reponses,P$6+1)</f>
        <v>0</v>
      </c>
      <c r="Q186" s="46">
        <f>VLOOKUP('2 saisie des noms et réponses'!S182,reponses,Q$6+1)</f>
        <v>0</v>
      </c>
      <c r="R186" s="46">
        <f>VLOOKUP('2 saisie des noms et réponses'!T182,reponses,R$6+1)</f>
        <v>0</v>
      </c>
      <c r="S186" s="46">
        <f>VLOOKUP('2 saisie des noms et réponses'!U182,reponses,S$6+1)</f>
        <v>0</v>
      </c>
      <c r="T186" s="46">
        <f>VLOOKUP('2 saisie des noms et réponses'!V182,reponses,T$6+1)</f>
        <v>0</v>
      </c>
      <c r="U186" s="46">
        <f>VLOOKUP('2 saisie des noms et réponses'!W182,reponses,U$6+1)</f>
        <v>0</v>
      </c>
    </row>
    <row r="187" spans="1:21" ht="12.75">
      <c r="A187">
        <f>'2 saisie des noms et réponses'!A183</f>
        <v>0</v>
      </c>
      <c r="B187" s="47">
        <f t="shared" si="6"/>
        <v>0</v>
      </c>
      <c r="C187" s="46">
        <f>VLOOKUP('2 saisie des noms et réponses'!E183,reponses,C$6+1)</f>
        <v>0</v>
      </c>
      <c r="D187" s="46">
        <f>VLOOKUP('2 saisie des noms et réponses'!F183,reponses,D$6+1)</f>
        <v>0</v>
      </c>
      <c r="E187" s="46">
        <f>VLOOKUP('2 saisie des noms et réponses'!G183,reponses,E$6+1)</f>
        <v>0</v>
      </c>
      <c r="F187" s="46">
        <f>VLOOKUP('2 saisie des noms et réponses'!H183,reponses,F$6+1)</f>
        <v>0</v>
      </c>
      <c r="G187" s="46">
        <f>VLOOKUP('2 saisie des noms et réponses'!I183,reponses,G$6+1)</f>
        <v>0</v>
      </c>
      <c r="H187" s="46">
        <f>VLOOKUP('2 saisie des noms et réponses'!J183,reponses,H$6+1)</f>
        <v>0</v>
      </c>
      <c r="I187" s="46">
        <f>VLOOKUP('2 saisie des noms et réponses'!K183,reponses,I$6+1)</f>
        <v>0</v>
      </c>
      <c r="J187" s="46">
        <f>VLOOKUP('2 saisie des noms et réponses'!L183,reponses,J$6+1)</f>
        <v>0</v>
      </c>
      <c r="K187" s="46">
        <f>VLOOKUP('2 saisie des noms et réponses'!M183,reponses,K$6+1)</f>
        <v>0</v>
      </c>
      <c r="L187" s="46">
        <f>VLOOKUP('2 saisie des noms et réponses'!N183,reponses,L$6+1)</f>
        <v>0</v>
      </c>
      <c r="M187" s="46">
        <f>VLOOKUP('2 saisie des noms et réponses'!O183,reponses,M$6+1)</f>
        <v>0</v>
      </c>
      <c r="N187" s="46">
        <f>VLOOKUP('2 saisie des noms et réponses'!P183,reponses,N$6+1)</f>
        <v>0</v>
      </c>
      <c r="O187" s="46">
        <f>VLOOKUP('2 saisie des noms et réponses'!Q183,reponses,O$6+1)</f>
        <v>0</v>
      </c>
      <c r="P187" s="46">
        <f>VLOOKUP('2 saisie des noms et réponses'!R183,reponses,P$6+1)</f>
        <v>0</v>
      </c>
      <c r="Q187" s="46">
        <f>VLOOKUP('2 saisie des noms et réponses'!S183,reponses,Q$6+1)</f>
        <v>0</v>
      </c>
      <c r="R187" s="46">
        <f>VLOOKUP('2 saisie des noms et réponses'!T183,reponses,R$6+1)</f>
        <v>0</v>
      </c>
      <c r="S187" s="46">
        <f>VLOOKUP('2 saisie des noms et réponses'!U183,reponses,S$6+1)</f>
        <v>0</v>
      </c>
      <c r="T187" s="46">
        <f>VLOOKUP('2 saisie des noms et réponses'!V183,reponses,T$6+1)</f>
        <v>0</v>
      </c>
      <c r="U187" s="46">
        <f>VLOOKUP('2 saisie des noms et réponses'!W183,reponses,U$6+1)</f>
        <v>0</v>
      </c>
    </row>
    <row r="188" spans="1:21" ht="12.75">
      <c r="A188">
        <f>'2 saisie des noms et réponses'!A184</f>
        <v>0</v>
      </c>
      <c r="B188" s="47">
        <f t="shared" si="6"/>
        <v>0</v>
      </c>
      <c r="C188" s="46">
        <f>VLOOKUP('2 saisie des noms et réponses'!E184,reponses,C$6+1)</f>
        <v>0</v>
      </c>
      <c r="D188" s="46">
        <f>VLOOKUP('2 saisie des noms et réponses'!F184,reponses,D$6+1)</f>
        <v>0</v>
      </c>
      <c r="E188" s="46">
        <f>VLOOKUP('2 saisie des noms et réponses'!G184,reponses,E$6+1)</f>
        <v>0</v>
      </c>
      <c r="F188" s="46">
        <f>VLOOKUP('2 saisie des noms et réponses'!H184,reponses,F$6+1)</f>
        <v>0</v>
      </c>
      <c r="G188" s="46">
        <f>VLOOKUP('2 saisie des noms et réponses'!I184,reponses,G$6+1)</f>
        <v>0</v>
      </c>
      <c r="H188" s="46">
        <f>VLOOKUP('2 saisie des noms et réponses'!J184,reponses,H$6+1)</f>
        <v>0</v>
      </c>
      <c r="I188" s="46">
        <f>VLOOKUP('2 saisie des noms et réponses'!K184,reponses,I$6+1)</f>
        <v>0</v>
      </c>
      <c r="J188" s="46">
        <f>VLOOKUP('2 saisie des noms et réponses'!L184,reponses,J$6+1)</f>
        <v>0</v>
      </c>
      <c r="K188" s="46">
        <f>VLOOKUP('2 saisie des noms et réponses'!M184,reponses,K$6+1)</f>
        <v>0</v>
      </c>
      <c r="L188" s="46">
        <f>VLOOKUP('2 saisie des noms et réponses'!N184,reponses,L$6+1)</f>
        <v>0</v>
      </c>
      <c r="M188" s="46">
        <f>VLOOKUP('2 saisie des noms et réponses'!O184,reponses,M$6+1)</f>
        <v>0</v>
      </c>
      <c r="N188" s="46">
        <f>VLOOKUP('2 saisie des noms et réponses'!P184,reponses,N$6+1)</f>
        <v>0</v>
      </c>
      <c r="O188" s="46">
        <f>VLOOKUP('2 saisie des noms et réponses'!Q184,reponses,O$6+1)</f>
        <v>0</v>
      </c>
      <c r="P188" s="46">
        <f>VLOOKUP('2 saisie des noms et réponses'!R184,reponses,P$6+1)</f>
        <v>0</v>
      </c>
      <c r="Q188" s="46">
        <f>VLOOKUP('2 saisie des noms et réponses'!S184,reponses,Q$6+1)</f>
        <v>0</v>
      </c>
      <c r="R188" s="46">
        <f>VLOOKUP('2 saisie des noms et réponses'!T184,reponses,R$6+1)</f>
        <v>0</v>
      </c>
      <c r="S188" s="46">
        <f>VLOOKUP('2 saisie des noms et réponses'!U184,reponses,S$6+1)</f>
        <v>0</v>
      </c>
      <c r="T188" s="46">
        <f>VLOOKUP('2 saisie des noms et réponses'!V184,reponses,T$6+1)</f>
        <v>0</v>
      </c>
      <c r="U188" s="46">
        <f>VLOOKUP('2 saisie des noms et réponses'!W184,reponses,U$6+1)</f>
        <v>0</v>
      </c>
    </row>
    <row r="189" spans="1:21" ht="12.75">
      <c r="A189">
        <f>'2 saisie des noms et réponses'!A185</f>
        <v>0</v>
      </c>
      <c r="B189" s="47">
        <f t="shared" si="6"/>
        <v>0</v>
      </c>
      <c r="C189" s="46">
        <f>VLOOKUP('2 saisie des noms et réponses'!E185,reponses,C$6+1)</f>
        <v>0</v>
      </c>
      <c r="D189" s="46">
        <f>VLOOKUP('2 saisie des noms et réponses'!F185,reponses,D$6+1)</f>
        <v>0</v>
      </c>
      <c r="E189" s="46">
        <f>VLOOKUP('2 saisie des noms et réponses'!G185,reponses,E$6+1)</f>
        <v>0</v>
      </c>
      <c r="F189" s="46">
        <f>VLOOKUP('2 saisie des noms et réponses'!H185,reponses,F$6+1)</f>
        <v>0</v>
      </c>
      <c r="G189" s="46">
        <f>VLOOKUP('2 saisie des noms et réponses'!I185,reponses,G$6+1)</f>
        <v>0</v>
      </c>
      <c r="H189" s="46">
        <f>VLOOKUP('2 saisie des noms et réponses'!J185,reponses,H$6+1)</f>
        <v>0</v>
      </c>
      <c r="I189" s="46">
        <f>VLOOKUP('2 saisie des noms et réponses'!K185,reponses,I$6+1)</f>
        <v>0</v>
      </c>
      <c r="J189" s="46">
        <f>VLOOKUP('2 saisie des noms et réponses'!L185,reponses,J$6+1)</f>
        <v>0</v>
      </c>
      <c r="K189" s="46">
        <f>VLOOKUP('2 saisie des noms et réponses'!M185,reponses,K$6+1)</f>
        <v>0</v>
      </c>
      <c r="L189" s="46">
        <f>VLOOKUP('2 saisie des noms et réponses'!N185,reponses,L$6+1)</f>
        <v>0</v>
      </c>
      <c r="M189" s="46">
        <f>VLOOKUP('2 saisie des noms et réponses'!O185,reponses,M$6+1)</f>
        <v>0</v>
      </c>
      <c r="N189" s="46">
        <f>VLOOKUP('2 saisie des noms et réponses'!P185,reponses,N$6+1)</f>
        <v>0</v>
      </c>
      <c r="O189" s="46">
        <f>VLOOKUP('2 saisie des noms et réponses'!Q185,reponses,O$6+1)</f>
        <v>0</v>
      </c>
      <c r="P189" s="46">
        <f>VLOOKUP('2 saisie des noms et réponses'!R185,reponses,P$6+1)</f>
        <v>0</v>
      </c>
      <c r="Q189" s="46">
        <f>VLOOKUP('2 saisie des noms et réponses'!S185,reponses,Q$6+1)</f>
        <v>0</v>
      </c>
      <c r="R189" s="46">
        <f>VLOOKUP('2 saisie des noms et réponses'!T185,reponses,R$6+1)</f>
        <v>0</v>
      </c>
      <c r="S189" s="46">
        <f>VLOOKUP('2 saisie des noms et réponses'!U185,reponses,S$6+1)</f>
        <v>0</v>
      </c>
      <c r="T189" s="46">
        <f>VLOOKUP('2 saisie des noms et réponses'!V185,reponses,T$6+1)</f>
        <v>0</v>
      </c>
      <c r="U189" s="46">
        <f>VLOOKUP('2 saisie des noms et réponses'!W185,reponses,U$6+1)</f>
        <v>0</v>
      </c>
    </row>
    <row r="190" spans="1:21" ht="12.75">
      <c r="A190">
        <f>'2 saisie des noms et réponses'!A186</f>
        <v>0</v>
      </c>
      <c r="B190" s="47">
        <f t="shared" si="6"/>
        <v>0</v>
      </c>
      <c r="C190" s="46">
        <f>VLOOKUP('2 saisie des noms et réponses'!E186,reponses,C$6+1)</f>
        <v>0</v>
      </c>
      <c r="D190" s="46">
        <f>VLOOKUP('2 saisie des noms et réponses'!F186,reponses,D$6+1)</f>
        <v>0</v>
      </c>
      <c r="E190" s="46">
        <f>VLOOKUP('2 saisie des noms et réponses'!G186,reponses,E$6+1)</f>
        <v>0</v>
      </c>
      <c r="F190" s="46">
        <f>VLOOKUP('2 saisie des noms et réponses'!H186,reponses,F$6+1)</f>
        <v>0</v>
      </c>
      <c r="G190" s="46">
        <f>VLOOKUP('2 saisie des noms et réponses'!I186,reponses,G$6+1)</f>
        <v>0</v>
      </c>
      <c r="H190" s="46">
        <f>VLOOKUP('2 saisie des noms et réponses'!J186,reponses,H$6+1)</f>
        <v>0</v>
      </c>
      <c r="I190" s="46">
        <f>VLOOKUP('2 saisie des noms et réponses'!K186,reponses,I$6+1)</f>
        <v>0</v>
      </c>
      <c r="J190" s="46">
        <f>VLOOKUP('2 saisie des noms et réponses'!L186,reponses,J$6+1)</f>
        <v>0</v>
      </c>
      <c r="K190" s="46">
        <f>VLOOKUP('2 saisie des noms et réponses'!M186,reponses,K$6+1)</f>
        <v>0</v>
      </c>
      <c r="L190" s="46">
        <f>VLOOKUP('2 saisie des noms et réponses'!N186,reponses,L$6+1)</f>
        <v>0</v>
      </c>
      <c r="M190" s="46">
        <f>VLOOKUP('2 saisie des noms et réponses'!O186,reponses,M$6+1)</f>
        <v>0</v>
      </c>
      <c r="N190" s="46">
        <f>VLOOKUP('2 saisie des noms et réponses'!P186,reponses,N$6+1)</f>
        <v>0</v>
      </c>
      <c r="O190" s="46">
        <f>VLOOKUP('2 saisie des noms et réponses'!Q186,reponses,O$6+1)</f>
        <v>0</v>
      </c>
      <c r="P190" s="46">
        <f>VLOOKUP('2 saisie des noms et réponses'!R186,reponses,P$6+1)</f>
        <v>0</v>
      </c>
      <c r="Q190" s="46">
        <f>VLOOKUP('2 saisie des noms et réponses'!S186,reponses,Q$6+1)</f>
        <v>0</v>
      </c>
      <c r="R190" s="46">
        <f>VLOOKUP('2 saisie des noms et réponses'!T186,reponses,R$6+1)</f>
        <v>0</v>
      </c>
      <c r="S190" s="46">
        <f>VLOOKUP('2 saisie des noms et réponses'!U186,reponses,S$6+1)</f>
        <v>0</v>
      </c>
      <c r="T190" s="46">
        <f>VLOOKUP('2 saisie des noms et réponses'!V186,reponses,T$6+1)</f>
        <v>0</v>
      </c>
      <c r="U190" s="46">
        <f>VLOOKUP('2 saisie des noms et réponses'!W186,reponses,U$6+1)</f>
        <v>0</v>
      </c>
    </row>
    <row r="191" spans="1:21" ht="12.75">
      <c r="A191">
        <f>'2 saisie des noms et réponses'!A187</f>
        <v>0</v>
      </c>
      <c r="B191" s="47">
        <f t="shared" si="6"/>
        <v>0</v>
      </c>
      <c r="C191" s="46">
        <f>VLOOKUP('2 saisie des noms et réponses'!E187,reponses,C$6+1)</f>
        <v>0</v>
      </c>
      <c r="D191" s="46">
        <f>VLOOKUP('2 saisie des noms et réponses'!F187,reponses,D$6+1)</f>
        <v>0</v>
      </c>
      <c r="E191" s="46">
        <f>VLOOKUP('2 saisie des noms et réponses'!G187,reponses,E$6+1)</f>
        <v>0</v>
      </c>
      <c r="F191" s="46">
        <f>VLOOKUP('2 saisie des noms et réponses'!H187,reponses,F$6+1)</f>
        <v>0</v>
      </c>
      <c r="G191" s="46">
        <f>VLOOKUP('2 saisie des noms et réponses'!I187,reponses,G$6+1)</f>
        <v>0</v>
      </c>
      <c r="H191" s="46">
        <f>VLOOKUP('2 saisie des noms et réponses'!J187,reponses,H$6+1)</f>
        <v>0</v>
      </c>
      <c r="I191" s="46">
        <f>VLOOKUP('2 saisie des noms et réponses'!K187,reponses,I$6+1)</f>
        <v>0</v>
      </c>
      <c r="J191" s="46">
        <f>VLOOKUP('2 saisie des noms et réponses'!L187,reponses,J$6+1)</f>
        <v>0</v>
      </c>
      <c r="K191" s="46">
        <f>VLOOKUP('2 saisie des noms et réponses'!M187,reponses,K$6+1)</f>
        <v>0</v>
      </c>
      <c r="L191" s="46">
        <f>VLOOKUP('2 saisie des noms et réponses'!N187,reponses,L$6+1)</f>
        <v>0</v>
      </c>
      <c r="M191" s="46">
        <f>VLOOKUP('2 saisie des noms et réponses'!O187,reponses,M$6+1)</f>
        <v>0</v>
      </c>
      <c r="N191" s="46">
        <f>VLOOKUP('2 saisie des noms et réponses'!P187,reponses,N$6+1)</f>
        <v>0</v>
      </c>
      <c r="O191" s="46">
        <f>VLOOKUP('2 saisie des noms et réponses'!Q187,reponses,O$6+1)</f>
        <v>0</v>
      </c>
      <c r="P191" s="46">
        <f>VLOOKUP('2 saisie des noms et réponses'!R187,reponses,P$6+1)</f>
        <v>0</v>
      </c>
      <c r="Q191" s="46">
        <f>VLOOKUP('2 saisie des noms et réponses'!S187,reponses,Q$6+1)</f>
        <v>0</v>
      </c>
      <c r="R191" s="46">
        <f>VLOOKUP('2 saisie des noms et réponses'!T187,reponses,R$6+1)</f>
        <v>0</v>
      </c>
      <c r="S191" s="46">
        <f>VLOOKUP('2 saisie des noms et réponses'!U187,reponses,S$6+1)</f>
        <v>0</v>
      </c>
      <c r="T191" s="46">
        <f>VLOOKUP('2 saisie des noms et réponses'!V187,reponses,T$6+1)</f>
        <v>0</v>
      </c>
      <c r="U191" s="46">
        <f>VLOOKUP('2 saisie des noms et réponses'!W187,reponses,U$6+1)</f>
        <v>0</v>
      </c>
    </row>
    <row r="192" spans="1:21" ht="12.75">
      <c r="A192">
        <f>'2 saisie des noms et réponses'!A188</f>
        <v>0</v>
      </c>
      <c r="B192" s="47">
        <f t="shared" si="6"/>
        <v>0</v>
      </c>
      <c r="C192" s="46">
        <f>VLOOKUP('2 saisie des noms et réponses'!E188,reponses,C$6+1)</f>
        <v>0</v>
      </c>
      <c r="D192" s="46">
        <f>VLOOKUP('2 saisie des noms et réponses'!F188,reponses,D$6+1)</f>
        <v>0</v>
      </c>
      <c r="E192" s="46">
        <f>VLOOKUP('2 saisie des noms et réponses'!G188,reponses,E$6+1)</f>
        <v>0</v>
      </c>
      <c r="F192" s="46">
        <f>VLOOKUP('2 saisie des noms et réponses'!H188,reponses,F$6+1)</f>
        <v>0</v>
      </c>
      <c r="G192" s="46">
        <f>VLOOKUP('2 saisie des noms et réponses'!I188,reponses,G$6+1)</f>
        <v>0</v>
      </c>
      <c r="H192" s="46">
        <f>VLOOKUP('2 saisie des noms et réponses'!J188,reponses,H$6+1)</f>
        <v>0</v>
      </c>
      <c r="I192" s="46">
        <f>VLOOKUP('2 saisie des noms et réponses'!K188,reponses,I$6+1)</f>
        <v>0</v>
      </c>
      <c r="J192" s="46">
        <f>VLOOKUP('2 saisie des noms et réponses'!L188,reponses,J$6+1)</f>
        <v>0</v>
      </c>
      <c r="K192" s="46">
        <f>VLOOKUP('2 saisie des noms et réponses'!M188,reponses,K$6+1)</f>
        <v>0</v>
      </c>
      <c r="L192" s="46">
        <f>VLOOKUP('2 saisie des noms et réponses'!N188,reponses,L$6+1)</f>
        <v>0</v>
      </c>
      <c r="M192" s="46">
        <f>VLOOKUP('2 saisie des noms et réponses'!O188,reponses,M$6+1)</f>
        <v>0</v>
      </c>
      <c r="N192" s="46">
        <f>VLOOKUP('2 saisie des noms et réponses'!P188,reponses,N$6+1)</f>
        <v>0</v>
      </c>
      <c r="O192" s="46">
        <f>VLOOKUP('2 saisie des noms et réponses'!Q188,reponses,O$6+1)</f>
        <v>0</v>
      </c>
      <c r="P192" s="46">
        <f>VLOOKUP('2 saisie des noms et réponses'!R188,reponses,P$6+1)</f>
        <v>0</v>
      </c>
      <c r="Q192" s="46">
        <f>VLOOKUP('2 saisie des noms et réponses'!S188,reponses,Q$6+1)</f>
        <v>0</v>
      </c>
      <c r="R192" s="46">
        <f>VLOOKUP('2 saisie des noms et réponses'!T188,reponses,R$6+1)</f>
        <v>0</v>
      </c>
      <c r="S192" s="46">
        <f>VLOOKUP('2 saisie des noms et réponses'!U188,reponses,S$6+1)</f>
        <v>0</v>
      </c>
      <c r="T192" s="46">
        <f>VLOOKUP('2 saisie des noms et réponses'!V188,reponses,T$6+1)</f>
        <v>0</v>
      </c>
      <c r="U192" s="46">
        <f>VLOOKUP('2 saisie des noms et réponses'!W188,reponses,U$6+1)</f>
        <v>0</v>
      </c>
    </row>
    <row r="193" spans="1:21" ht="12.75">
      <c r="A193">
        <f>'2 saisie des noms et réponses'!A189</f>
        <v>0</v>
      </c>
      <c r="B193" s="47">
        <f t="shared" si="6"/>
        <v>0</v>
      </c>
      <c r="C193" s="46">
        <f>VLOOKUP('2 saisie des noms et réponses'!E189,reponses,C$6+1)</f>
        <v>0</v>
      </c>
      <c r="D193" s="46">
        <f>VLOOKUP('2 saisie des noms et réponses'!F189,reponses,D$6+1)</f>
        <v>0</v>
      </c>
      <c r="E193" s="46">
        <f>VLOOKUP('2 saisie des noms et réponses'!G189,reponses,E$6+1)</f>
        <v>0</v>
      </c>
      <c r="F193" s="46">
        <f>VLOOKUP('2 saisie des noms et réponses'!H189,reponses,F$6+1)</f>
        <v>0</v>
      </c>
      <c r="G193" s="46">
        <f>VLOOKUP('2 saisie des noms et réponses'!I189,reponses,G$6+1)</f>
        <v>0</v>
      </c>
      <c r="H193" s="46">
        <f>VLOOKUP('2 saisie des noms et réponses'!J189,reponses,H$6+1)</f>
        <v>0</v>
      </c>
      <c r="I193" s="46">
        <f>VLOOKUP('2 saisie des noms et réponses'!K189,reponses,I$6+1)</f>
        <v>0</v>
      </c>
      <c r="J193" s="46">
        <f>VLOOKUP('2 saisie des noms et réponses'!L189,reponses,J$6+1)</f>
        <v>0</v>
      </c>
      <c r="K193" s="46">
        <f>VLOOKUP('2 saisie des noms et réponses'!M189,reponses,K$6+1)</f>
        <v>0</v>
      </c>
      <c r="L193" s="46">
        <f>VLOOKUP('2 saisie des noms et réponses'!N189,reponses,L$6+1)</f>
        <v>0</v>
      </c>
      <c r="M193" s="46">
        <f>VLOOKUP('2 saisie des noms et réponses'!O189,reponses,M$6+1)</f>
        <v>0</v>
      </c>
      <c r="N193" s="46">
        <f>VLOOKUP('2 saisie des noms et réponses'!P189,reponses,N$6+1)</f>
        <v>0</v>
      </c>
      <c r="O193" s="46">
        <f>VLOOKUP('2 saisie des noms et réponses'!Q189,reponses,O$6+1)</f>
        <v>0</v>
      </c>
      <c r="P193" s="46">
        <f>VLOOKUP('2 saisie des noms et réponses'!R189,reponses,P$6+1)</f>
        <v>0</v>
      </c>
      <c r="Q193" s="46">
        <f>VLOOKUP('2 saisie des noms et réponses'!S189,reponses,Q$6+1)</f>
        <v>0</v>
      </c>
      <c r="R193" s="46">
        <f>VLOOKUP('2 saisie des noms et réponses'!T189,reponses,R$6+1)</f>
        <v>0</v>
      </c>
      <c r="S193" s="46">
        <f>VLOOKUP('2 saisie des noms et réponses'!U189,reponses,S$6+1)</f>
        <v>0</v>
      </c>
      <c r="T193" s="46">
        <f>VLOOKUP('2 saisie des noms et réponses'!V189,reponses,T$6+1)</f>
        <v>0</v>
      </c>
      <c r="U193" s="46">
        <f>VLOOKUP('2 saisie des noms et réponses'!W189,reponses,U$6+1)</f>
        <v>0</v>
      </c>
    </row>
    <row r="194" spans="1:21" ht="12.75">
      <c r="A194">
        <f>'2 saisie des noms et réponses'!A190</f>
        <v>0</v>
      </c>
      <c r="B194" s="47">
        <f t="shared" si="6"/>
        <v>0</v>
      </c>
      <c r="C194" s="46">
        <f>VLOOKUP('2 saisie des noms et réponses'!E190,reponses,C$6+1)</f>
        <v>0</v>
      </c>
      <c r="D194" s="46">
        <f>VLOOKUP('2 saisie des noms et réponses'!F190,reponses,D$6+1)</f>
        <v>0</v>
      </c>
      <c r="E194" s="46">
        <f>VLOOKUP('2 saisie des noms et réponses'!G190,reponses,E$6+1)</f>
        <v>0</v>
      </c>
      <c r="F194" s="46">
        <f>VLOOKUP('2 saisie des noms et réponses'!H190,reponses,F$6+1)</f>
        <v>0</v>
      </c>
      <c r="G194" s="46">
        <f>VLOOKUP('2 saisie des noms et réponses'!I190,reponses,G$6+1)</f>
        <v>0</v>
      </c>
      <c r="H194" s="46">
        <f>VLOOKUP('2 saisie des noms et réponses'!J190,reponses,H$6+1)</f>
        <v>0</v>
      </c>
      <c r="I194" s="46">
        <f>VLOOKUP('2 saisie des noms et réponses'!K190,reponses,I$6+1)</f>
        <v>0</v>
      </c>
      <c r="J194" s="46">
        <f>VLOOKUP('2 saisie des noms et réponses'!L190,reponses,J$6+1)</f>
        <v>0</v>
      </c>
      <c r="K194" s="46">
        <f>VLOOKUP('2 saisie des noms et réponses'!M190,reponses,K$6+1)</f>
        <v>0</v>
      </c>
      <c r="L194" s="46">
        <f>VLOOKUP('2 saisie des noms et réponses'!N190,reponses,L$6+1)</f>
        <v>0</v>
      </c>
      <c r="M194" s="46">
        <f>VLOOKUP('2 saisie des noms et réponses'!O190,reponses,M$6+1)</f>
        <v>0</v>
      </c>
      <c r="N194" s="46">
        <f>VLOOKUP('2 saisie des noms et réponses'!P190,reponses,N$6+1)</f>
        <v>0</v>
      </c>
      <c r="O194" s="46">
        <f>VLOOKUP('2 saisie des noms et réponses'!Q190,reponses,O$6+1)</f>
        <v>0</v>
      </c>
      <c r="P194" s="46">
        <f>VLOOKUP('2 saisie des noms et réponses'!R190,reponses,P$6+1)</f>
        <v>0</v>
      </c>
      <c r="Q194" s="46">
        <f>VLOOKUP('2 saisie des noms et réponses'!S190,reponses,Q$6+1)</f>
        <v>0</v>
      </c>
      <c r="R194" s="46">
        <f>VLOOKUP('2 saisie des noms et réponses'!T190,reponses,R$6+1)</f>
        <v>0</v>
      </c>
      <c r="S194" s="46">
        <f>VLOOKUP('2 saisie des noms et réponses'!U190,reponses,S$6+1)</f>
        <v>0</v>
      </c>
      <c r="T194" s="46">
        <f>VLOOKUP('2 saisie des noms et réponses'!V190,reponses,T$6+1)</f>
        <v>0</v>
      </c>
      <c r="U194" s="46">
        <f>VLOOKUP('2 saisie des noms et réponses'!W190,reponses,U$6+1)</f>
        <v>0</v>
      </c>
    </row>
    <row r="195" spans="1:21" ht="12.75">
      <c r="A195">
        <f>'2 saisie des noms et réponses'!A191</f>
        <v>0</v>
      </c>
      <c r="B195" s="47">
        <f t="shared" si="6"/>
        <v>0</v>
      </c>
      <c r="C195" s="46">
        <f>VLOOKUP('2 saisie des noms et réponses'!E191,reponses,C$6+1)</f>
        <v>0</v>
      </c>
      <c r="D195" s="46">
        <f>VLOOKUP('2 saisie des noms et réponses'!F191,reponses,D$6+1)</f>
        <v>0</v>
      </c>
      <c r="E195" s="46">
        <f>VLOOKUP('2 saisie des noms et réponses'!G191,reponses,E$6+1)</f>
        <v>0</v>
      </c>
      <c r="F195" s="46">
        <f>VLOOKUP('2 saisie des noms et réponses'!H191,reponses,F$6+1)</f>
        <v>0</v>
      </c>
      <c r="G195" s="46">
        <f>VLOOKUP('2 saisie des noms et réponses'!I191,reponses,G$6+1)</f>
        <v>0</v>
      </c>
      <c r="H195" s="46">
        <f>VLOOKUP('2 saisie des noms et réponses'!J191,reponses,H$6+1)</f>
        <v>0</v>
      </c>
      <c r="I195" s="46">
        <f>VLOOKUP('2 saisie des noms et réponses'!K191,reponses,I$6+1)</f>
        <v>0</v>
      </c>
      <c r="J195" s="46">
        <f>VLOOKUP('2 saisie des noms et réponses'!L191,reponses,J$6+1)</f>
        <v>0</v>
      </c>
      <c r="K195" s="46">
        <f>VLOOKUP('2 saisie des noms et réponses'!M191,reponses,K$6+1)</f>
        <v>0</v>
      </c>
      <c r="L195" s="46">
        <f>VLOOKUP('2 saisie des noms et réponses'!N191,reponses,L$6+1)</f>
        <v>0</v>
      </c>
      <c r="M195" s="46">
        <f>VLOOKUP('2 saisie des noms et réponses'!O191,reponses,M$6+1)</f>
        <v>0</v>
      </c>
      <c r="N195" s="46">
        <f>VLOOKUP('2 saisie des noms et réponses'!P191,reponses,N$6+1)</f>
        <v>0</v>
      </c>
      <c r="O195" s="46">
        <f>VLOOKUP('2 saisie des noms et réponses'!Q191,reponses,O$6+1)</f>
        <v>0</v>
      </c>
      <c r="P195" s="46">
        <f>VLOOKUP('2 saisie des noms et réponses'!R191,reponses,P$6+1)</f>
        <v>0</v>
      </c>
      <c r="Q195" s="46">
        <f>VLOOKUP('2 saisie des noms et réponses'!S191,reponses,Q$6+1)</f>
        <v>0</v>
      </c>
      <c r="R195" s="46">
        <f>VLOOKUP('2 saisie des noms et réponses'!T191,reponses,R$6+1)</f>
        <v>0</v>
      </c>
      <c r="S195" s="46">
        <f>VLOOKUP('2 saisie des noms et réponses'!U191,reponses,S$6+1)</f>
        <v>0</v>
      </c>
      <c r="T195" s="46">
        <f>VLOOKUP('2 saisie des noms et réponses'!V191,reponses,T$6+1)</f>
        <v>0</v>
      </c>
      <c r="U195" s="46">
        <f>VLOOKUP('2 saisie des noms et réponses'!W191,reponses,U$6+1)</f>
        <v>0</v>
      </c>
    </row>
    <row r="196" spans="1:21" ht="12.75">
      <c r="A196">
        <f>'2 saisie des noms et réponses'!A192</f>
        <v>0</v>
      </c>
      <c r="B196" s="47">
        <f t="shared" si="6"/>
        <v>0</v>
      </c>
      <c r="C196" s="46">
        <f>VLOOKUP('2 saisie des noms et réponses'!E192,reponses,C$6+1)</f>
        <v>0</v>
      </c>
      <c r="D196" s="46">
        <f>VLOOKUP('2 saisie des noms et réponses'!F192,reponses,D$6+1)</f>
        <v>0</v>
      </c>
      <c r="E196" s="46">
        <f>VLOOKUP('2 saisie des noms et réponses'!G192,reponses,E$6+1)</f>
        <v>0</v>
      </c>
      <c r="F196" s="46">
        <f>VLOOKUP('2 saisie des noms et réponses'!H192,reponses,F$6+1)</f>
        <v>0</v>
      </c>
      <c r="G196" s="46">
        <f>VLOOKUP('2 saisie des noms et réponses'!I192,reponses,G$6+1)</f>
        <v>0</v>
      </c>
      <c r="H196" s="46">
        <f>VLOOKUP('2 saisie des noms et réponses'!J192,reponses,H$6+1)</f>
        <v>0</v>
      </c>
      <c r="I196" s="46">
        <f>VLOOKUP('2 saisie des noms et réponses'!K192,reponses,I$6+1)</f>
        <v>0</v>
      </c>
      <c r="J196" s="46">
        <f>VLOOKUP('2 saisie des noms et réponses'!L192,reponses,J$6+1)</f>
        <v>0</v>
      </c>
      <c r="K196" s="46">
        <f>VLOOKUP('2 saisie des noms et réponses'!M192,reponses,K$6+1)</f>
        <v>0</v>
      </c>
      <c r="L196" s="46">
        <f>VLOOKUP('2 saisie des noms et réponses'!N192,reponses,L$6+1)</f>
        <v>0</v>
      </c>
      <c r="M196" s="46">
        <f>VLOOKUP('2 saisie des noms et réponses'!O192,reponses,M$6+1)</f>
        <v>0</v>
      </c>
      <c r="N196" s="46">
        <f>VLOOKUP('2 saisie des noms et réponses'!P192,reponses,N$6+1)</f>
        <v>0</v>
      </c>
      <c r="O196" s="46">
        <f>VLOOKUP('2 saisie des noms et réponses'!Q192,reponses,O$6+1)</f>
        <v>0</v>
      </c>
      <c r="P196" s="46">
        <f>VLOOKUP('2 saisie des noms et réponses'!R192,reponses,P$6+1)</f>
        <v>0</v>
      </c>
      <c r="Q196" s="46">
        <f>VLOOKUP('2 saisie des noms et réponses'!S192,reponses,Q$6+1)</f>
        <v>0</v>
      </c>
      <c r="R196" s="46">
        <f>VLOOKUP('2 saisie des noms et réponses'!T192,reponses,R$6+1)</f>
        <v>0</v>
      </c>
      <c r="S196" s="46">
        <f>VLOOKUP('2 saisie des noms et réponses'!U192,reponses,S$6+1)</f>
        <v>0</v>
      </c>
      <c r="T196" s="46">
        <f>VLOOKUP('2 saisie des noms et réponses'!V192,reponses,T$6+1)</f>
        <v>0</v>
      </c>
      <c r="U196" s="46">
        <f>VLOOKUP('2 saisie des noms et réponses'!W192,reponses,U$6+1)</f>
        <v>0</v>
      </c>
    </row>
    <row r="197" spans="1:21" ht="12.75">
      <c r="A197">
        <f>'2 saisie des noms et réponses'!A193</f>
        <v>0</v>
      </c>
      <c r="B197" s="47">
        <f t="shared" si="6"/>
        <v>0</v>
      </c>
      <c r="C197" s="46">
        <f>VLOOKUP('2 saisie des noms et réponses'!E193,reponses,C$6+1)</f>
        <v>0</v>
      </c>
      <c r="D197" s="46">
        <f>VLOOKUP('2 saisie des noms et réponses'!F193,reponses,D$6+1)</f>
        <v>0</v>
      </c>
      <c r="E197" s="46">
        <f>VLOOKUP('2 saisie des noms et réponses'!G193,reponses,E$6+1)</f>
        <v>0</v>
      </c>
      <c r="F197" s="46">
        <f>VLOOKUP('2 saisie des noms et réponses'!H193,reponses,F$6+1)</f>
        <v>0</v>
      </c>
      <c r="G197" s="46">
        <f>VLOOKUP('2 saisie des noms et réponses'!I193,reponses,G$6+1)</f>
        <v>0</v>
      </c>
      <c r="H197" s="46">
        <f>VLOOKUP('2 saisie des noms et réponses'!J193,reponses,H$6+1)</f>
        <v>0</v>
      </c>
      <c r="I197" s="46">
        <f>VLOOKUP('2 saisie des noms et réponses'!K193,reponses,I$6+1)</f>
        <v>0</v>
      </c>
      <c r="J197" s="46">
        <f>VLOOKUP('2 saisie des noms et réponses'!L193,reponses,J$6+1)</f>
        <v>0</v>
      </c>
      <c r="K197" s="46">
        <f>VLOOKUP('2 saisie des noms et réponses'!M193,reponses,K$6+1)</f>
        <v>0</v>
      </c>
      <c r="L197" s="46">
        <f>VLOOKUP('2 saisie des noms et réponses'!N193,reponses,L$6+1)</f>
        <v>0</v>
      </c>
      <c r="M197" s="46">
        <f>VLOOKUP('2 saisie des noms et réponses'!O193,reponses,M$6+1)</f>
        <v>0</v>
      </c>
      <c r="N197" s="46">
        <f>VLOOKUP('2 saisie des noms et réponses'!P193,reponses,N$6+1)</f>
        <v>0</v>
      </c>
      <c r="O197" s="46">
        <f>VLOOKUP('2 saisie des noms et réponses'!Q193,reponses,O$6+1)</f>
        <v>0</v>
      </c>
      <c r="P197" s="46">
        <f>VLOOKUP('2 saisie des noms et réponses'!R193,reponses,P$6+1)</f>
        <v>0</v>
      </c>
      <c r="Q197" s="46">
        <f>VLOOKUP('2 saisie des noms et réponses'!S193,reponses,Q$6+1)</f>
        <v>0</v>
      </c>
      <c r="R197" s="46">
        <f>VLOOKUP('2 saisie des noms et réponses'!T193,reponses,R$6+1)</f>
        <v>0</v>
      </c>
      <c r="S197" s="46">
        <f>VLOOKUP('2 saisie des noms et réponses'!U193,reponses,S$6+1)</f>
        <v>0</v>
      </c>
      <c r="T197" s="46">
        <f>VLOOKUP('2 saisie des noms et réponses'!V193,reponses,T$6+1)</f>
        <v>0</v>
      </c>
      <c r="U197" s="46">
        <f>VLOOKUP('2 saisie des noms et réponses'!W193,reponses,U$6+1)</f>
        <v>0</v>
      </c>
    </row>
    <row r="198" spans="1:21" ht="12.75">
      <c r="A198">
        <f>'2 saisie des noms et réponses'!A194</f>
        <v>0</v>
      </c>
      <c r="B198" s="47">
        <f t="shared" si="6"/>
        <v>0</v>
      </c>
      <c r="C198" s="46">
        <f>VLOOKUP('2 saisie des noms et réponses'!E194,reponses,C$6+1)</f>
        <v>0</v>
      </c>
      <c r="D198" s="46">
        <f>VLOOKUP('2 saisie des noms et réponses'!F194,reponses,D$6+1)</f>
        <v>0</v>
      </c>
      <c r="E198" s="46">
        <f>VLOOKUP('2 saisie des noms et réponses'!G194,reponses,E$6+1)</f>
        <v>0</v>
      </c>
      <c r="F198" s="46">
        <f>VLOOKUP('2 saisie des noms et réponses'!H194,reponses,F$6+1)</f>
        <v>0</v>
      </c>
      <c r="G198" s="46">
        <f>VLOOKUP('2 saisie des noms et réponses'!I194,reponses,G$6+1)</f>
        <v>0</v>
      </c>
      <c r="H198" s="46">
        <f>VLOOKUP('2 saisie des noms et réponses'!J194,reponses,H$6+1)</f>
        <v>0</v>
      </c>
      <c r="I198" s="46">
        <f>VLOOKUP('2 saisie des noms et réponses'!K194,reponses,I$6+1)</f>
        <v>0</v>
      </c>
      <c r="J198" s="46">
        <f>VLOOKUP('2 saisie des noms et réponses'!L194,reponses,J$6+1)</f>
        <v>0</v>
      </c>
      <c r="K198" s="46">
        <f>VLOOKUP('2 saisie des noms et réponses'!M194,reponses,K$6+1)</f>
        <v>0</v>
      </c>
      <c r="L198" s="46">
        <f>VLOOKUP('2 saisie des noms et réponses'!N194,reponses,L$6+1)</f>
        <v>0</v>
      </c>
      <c r="M198" s="46">
        <f>VLOOKUP('2 saisie des noms et réponses'!O194,reponses,M$6+1)</f>
        <v>0</v>
      </c>
      <c r="N198" s="46">
        <f>VLOOKUP('2 saisie des noms et réponses'!P194,reponses,N$6+1)</f>
        <v>0</v>
      </c>
      <c r="O198" s="46">
        <f>VLOOKUP('2 saisie des noms et réponses'!Q194,reponses,O$6+1)</f>
        <v>0</v>
      </c>
      <c r="P198" s="46">
        <f>VLOOKUP('2 saisie des noms et réponses'!R194,reponses,P$6+1)</f>
        <v>0</v>
      </c>
      <c r="Q198" s="46">
        <f>VLOOKUP('2 saisie des noms et réponses'!S194,reponses,Q$6+1)</f>
        <v>0</v>
      </c>
      <c r="R198" s="46">
        <f>VLOOKUP('2 saisie des noms et réponses'!T194,reponses,R$6+1)</f>
        <v>0</v>
      </c>
      <c r="S198" s="46">
        <f>VLOOKUP('2 saisie des noms et réponses'!U194,reponses,S$6+1)</f>
        <v>0</v>
      </c>
      <c r="T198" s="46">
        <f>VLOOKUP('2 saisie des noms et réponses'!V194,reponses,T$6+1)</f>
        <v>0</v>
      </c>
      <c r="U198" s="46">
        <f>VLOOKUP('2 saisie des noms et réponses'!W194,reponses,U$6+1)</f>
        <v>0</v>
      </c>
    </row>
    <row r="199" spans="1:21" ht="12.75">
      <c r="A199">
        <f>'2 saisie des noms et réponses'!A195</f>
        <v>0</v>
      </c>
      <c r="B199" s="47">
        <f t="shared" si="6"/>
        <v>0</v>
      </c>
      <c r="C199" s="46">
        <f>VLOOKUP('2 saisie des noms et réponses'!E195,reponses,C$6+1)</f>
        <v>0</v>
      </c>
      <c r="D199" s="46">
        <f>VLOOKUP('2 saisie des noms et réponses'!F195,reponses,D$6+1)</f>
        <v>0</v>
      </c>
      <c r="E199" s="46">
        <f>VLOOKUP('2 saisie des noms et réponses'!G195,reponses,E$6+1)</f>
        <v>0</v>
      </c>
      <c r="F199" s="46">
        <f>VLOOKUP('2 saisie des noms et réponses'!H195,reponses,F$6+1)</f>
        <v>0</v>
      </c>
      <c r="G199" s="46">
        <f>VLOOKUP('2 saisie des noms et réponses'!I195,reponses,G$6+1)</f>
        <v>0</v>
      </c>
      <c r="H199" s="46">
        <f>VLOOKUP('2 saisie des noms et réponses'!J195,reponses,H$6+1)</f>
        <v>0</v>
      </c>
      <c r="I199" s="46">
        <f>VLOOKUP('2 saisie des noms et réponses'!K195,reponses,I$6+1)</f>
        <v>0</v>
      </c>
      <c r="J199" s="46">
        <f>VLOOKUP('2 saisie des noms et réponses'!L195,reponses,J$6+1)</f>
        <v>0</v>
      </c>
      <c r="K199" s="46">
        <f>VLOOKUP('2 saisie des noms et réponses'!M195,reponses,K$6+1)</f>
        <v>0</v>
      </c>
      <c r="L199" s="46">
        <f>VLOOKUP('2 saisie des noms et réponses'!N195,reponses,L$6+1)</f>
        <v>0</v>
      </c>
      <c r="M199" s="46">
        <f>VLOOKUP('2 saisie des noms et réponses'!O195,reponses,M$6+1)</f>
        <v>0</v>
      </c>
      <c r="N199" s="46">
        <f>VLOOKUP('2 saisie des noms et réponses'!P195,reponses,N$6+1)</f>
        <v>0</v>
      </c>
      <c r="O199" s="46">
        <f>VLOOKUP('2 saisie des noms et réponses'!Q195,reponses,O$6+1)</f>
        <v>0</v>
      </c>
      <c r="P199" s="46">
        <f>VLOOKUP('2 saisie des noms et réponses'!R195,reponses,P$6+1)</f>
        <v>0</v>
      </c>
      <c r="Q199" s="46">
        <f>VLOOKUP('2 saisie des noms et réponses'!S195,reponses,Q$6+1)</f>
        <v>0</v>
      </c>
      <c r="R199" s="46">
        <f>VLOOKUP('2 saisie des noms et réponses'!T195,reponses,R$6+1)</f>
        <v>0</v>
      </c>
      <c r="S199" s="46">
        <f>VLOOKUP('2 saisie des noms et réponses'!U195,reponses,S$6+1)</f>
        <v>0</v>
      </c>
      <c r="T199" s="46">
        <f>VLOOKUP('2 saisie des noms et réponses'!V195,reponses,T$6+1)</f>
        <v>0</v>
      </c>
      <c r="U199" s="46">
        <f>VLOOKUP('2 saisie des noms et réponses'!W195,reponses,U$6+1)</f>
        <v>0</v>
      </c>
    </row>
    <row r="200" spans="1:21" ht="12.75">
      <c r="A200">
        <f>'2 saisie des noms et réponses'!A196</f>
        <v>0</v>
      </c>
      <c r="B200" s="47">
        <f t="shared" si="6"/>
        <v>0</v>
      </c>
      <c r="C200" s="46">
        <f>VLOOKUP('2 saisie des noms et réponses'!E196,reponses,C$6+1)</f>
        <v>0</v>
      </c>
      <c r="D200" s="46">
        <f>VLOOKUP('2 saisie des noms et réponses'!F196,reponses,D$6+1)</f>
        <v>0</v>
      </c>
      <c r="E200" s="46">
        <f>VLOOKUP('2 saisie des noms et réponses'!G196,reponses,E$6+1)</f>
        <v>0</v>
      </c>
      <c r="F200" s="46">
        <f>VLOOKUP('2 saisie des noms et réponses'!H196,reponses,F$6+1)</f>
        <v>0</v>
      </c>
      <c r="G200" s="46">
        <f>VLOOKUP('2 saisie des noms et réponses'!I196,reponses,G$6+1)</f>
        <v>0</v>
      </c>
      <c r="H200" s="46">
        <f>VLOOKUP('2 saisie des noms et réponses'!J196,reponses,H$6+1)</f>
        <v>0</v>
      </c>
      <c r="I200" s="46">
        <f>VLOOKUP('2 saisie des noms et réponses'!K196,reponses,I$6+1)</f>
        <v>0</v>
      </c>
      <c r="J200" s="46">
        <f>VLOOKUP('2 saisie des noms et réponses'!L196,reponses,J$6+1)</f>
        <v>0</v>
      </c>
      <c r="K200" s="46">
        <f>VLOOKUP('2 saisie des noms et réponses'!M196,reponses,K$6+1)</f>
        <v>0</v>
      </c>
      <c r="L200" s="46">
        <f>VLOOKUP('2 saisie des noms et réponses'!N196,reponses,L$6+1)</f>
        <v>0</v>
      </c>
      <c r="M200" s="46">
        <f>VLOOKUP('2 saisie des noms et réponses'!O196,reponses,M$6+1)</f>
        <v>0</v>
      </c>
      <c r="N200" s="46">
        <f>VLOOKUP('2 saisie des noms et réponses'!P196,reponses,N$6+1)</f>
        <v>0</v>
      </c>
      <c r="O200" s="46">
        <f>VLOOKUP('2 saisie des noms et réponses'!Q196,reponses,O$6+1)</f>
        <v>0</v>
      </c>
      <c r="P200" s="46">
        <f>VLOOKUP('2 saisie des noms et réponses'!R196,reponses,P$6+1)</f>
        <v>0</v>
      </c>
      <c r="Q200" s="46">
        <f>VLOOKUP('2 saisie des noms et réponses'!S196,reponses,Q$6+1)</f>
        <v>0</v>
      </c>
      <c r="R200" s="46">
        <f>VLOOKUP('2 saisie des noms et réponses'!T196,reponses,R$6+1)</f>
        <v>0</v>
      </c>
      <c r="S200" s="46">
        <f>VLOOKUP('2 saisie des noms et réponses'!U196,reponses,S$6+1)</f>
        <v>0</v>
      </c>
      <c r="T200" s="46">
        <f>VLOOKUP('2 saisie des noms et réponses'!V196,reponses,T$6+1)</f>
        <v>0</v>
      </c>
      <c r="U200" s="46">
        <f>VLOOKUP('2 saisie des noms et réponses'!W196,reponses,U$6+1)</f>
        <v>0</v>
      </c>
    </row>
    <row r="201" spans="1:21" ht="12.75">
      <c r="A201">
        <f>'2 saisie des noms et réponses'!A197</f>
        <v>0</v>
      </c>
      <c r="B201" s="47">
        <f t="shared" si="6"/>
        <v>0</v>
      </c>
      <c r="C201" s="46">
        <f>VLOOKUP('2 saisie des noms et réponses'!E197,reponses,C$6+1)</f>
        <v>0</v>
      </c>
      <c r="D201" s="46">
        <f>VLOOKUP('2 saisie des noms et réponses'!F197,reponses,D$6+1)</f>
        <v>0</v>
      </c>
      <c r="E201" s="46">
        <f>VLOOKUP('2 saisie des noms et réponses'!G197,reponses,E$6+1)</f>
        <v>0</v>
      </c>
      <c r="F201" s="46">
        <f>VLOOKUP('2 saisie des noms et réponses'!H197,reponses,F$6+1)</f>
        <v>0</v>
      </c>
      <c r="G201" s="46">
        <f>VLOOKUP('2 saisie des noms et réponses'!I197,reponses,G$6+1)</f>
        <v>0</v>
      </c>
      <c r="H201" s="46">
        <f>VLOOKUP('2 saisie des noms et réponses'!J197,reponses,H$6+1)</f>
        <v>0</v>
      </c>
      <c r="I201" s="46">
        <f>VLOOKUP('2 saisie des noms et réponses'!K197,reponses,I$6+1)</f>
        <v>0</v>
      </c>
      <c r="J201" s="46">
        <f>VLOOKUP('2 saisie des noms et réponses'!L197,reponses,J$6+1)</f>
        <v>0</v>
      </c>
      <c r="K201" s="46">
        <f>VLOOKUP('2 saisie des noms et réponses'!M197,reponses,K$6+1)</f>
        <v>0</v>
      </c>
      <c r="L201" s="46">
        <f>VLOOKUP('2 saisie des noms et réponses'!N197,reponses,L$6+1)</f>
        <v>0</v>
      </c>
      <c r="M201" s="46">
        <f>VLOOKUP('2 saisie des noms et réponses'!O197,reponses,M$6+1)</f>
        <v>0</v>
      </c>
      <c r="N201" s="46">
        <f>VLOOKUP('2 saisie des noms et réponses'!P197,reponses,N$6+1)</f>
        <v>0</v>
      </c>
      <c r="O201" s="46">
        <f>VLOOKUP('2 saisie des noms et réponses'!Q197,reponses,O$6+1)</f>
        <v>0</v>
      </c>
      <c r="P201" s="46">
        <f>VLOOKUP('2 saisie des noms et réponses'!R197,reponses,P$6+1)</f>
        <v>0</v>
      </c>
      <c r="Q201" s="46">
        <f>VLOOKUP('2 saisie des noms et réponses'!S197,reponses,Q$6+1)</f>
        <v>0</v>
      </c>
      <c r="R201" s="46">
        <f>VLOOKUP('2 saisie des noms et réponses'!T197,reponses,R$6+1)</f>
        <v>0</v>
      </c>
      <c r="S201" s="46">
        <f>VLOOKUP('2 saisie des noms et réponses'!U197,reponses,S$6+1)</f>
        <v>0</v>
      </c>
      <c r="T201" s="46">
        <f>VLOOKUP('2 saisie des noms et réponses'!V197,reponses,T$6+1)</f>
        <v>0</v>
      </c>
      <c r="U201" s="46">
        <f>VLOOKUP('2 saisie des noms et réponses'!W197,reponses,U$6+1)</f>
        <v>0</v>
      </c>
    </row>
    <row r="202" spans="1:21" ht="12.75">
      <c r="A202">
        <f>'2 saisie des noms et réponses'!A198</f>
        <v>0</v>
      </c>
      <c r="B202" s="47">
        <f t="shared" si="6"/>
        <v>0</v>
      </c>
      <c r="C202" s="46">
        <f>VLOOKUP('2 saisie des noms et réponses'!E198,reponses,C$6+1)</f>
        <v>0</v>
      </c>
      <c r="D202" s="46">
        <f>VLOOKUP('2 saisie des noms et réponses'!F198,reponses,D$6+1)</f>
        <v>0</v>
      </c>
      <c r="E202" s="46">
        <f>VLOOKUP('2 saisie des noms et réponses'!G198,reponses,E$6+1)</f>
        <v>0</v>
      </c>
      <c r="F202" s="46">
        <f>VLOOKUP('2 saisie des noms et réponses'!H198,reponses,F$6+1)</f>
        <v>0</v>
      </c>
      <c r="G202" s="46">
        <f>VLOOKUP('2 saisie des noms et réponses'!I198,reponses,G$6+1)</f>
        <v>0</v>
      </c>
      <c r="H202" s="46">
        <f>VLOOKUP('2 saisie des noms et réponses'!J198,reponses,H$6+1)</f>
        <v>0</v>
      </c>
      <c r="I202" s="46">
        <f>VLOOKUP('2 saisie des noms et réponses'!K198,reponses,I$6+1)</f>
        <v>0</v>
      </c>
      <c r="J202" s="46">
        <f>VLOOKUP('2 saisie des noms et réponses'!L198,reponses,J$6+1)</f>
        <v>0</v>
      </c>
      <c r="K202" s="46">
        <f>VLOOKUP('2 saisie des noms et réponses'!M198,reponses,K$6+1)</f>
        <v>0</v>
      </c>
      <c r="L202" s="46">
        <f>VLOOKUP('2 saisie des noms et réponses'!N198,reponses,L$6+1)</f>
        <v>0</v>
      </c>
      <c r="M202" s="46">
        <f>VLOOKUP('2 saisie des noms et réponses'!O198,reponses,M$6+1)</f>
        <v>0</v>
      </c>
      <c r="N202" s="46">
        <f>VLOOKUP('2 saisie des noms et réponses'!P198,reponses,N$6+1)</f>
        <v>0</v>
      </c>
      <c r="O202" s="46">
        <f>VLOOKUP('2 saisie des noms et réponses'!Q198,reponses,O$6+1)</f>
        <v>0</v>
      </c>
      <c r="P202" s="46">
        <f>VLOOKUP('2 saisie des noms et réponses'!R198,reponses,P$6+1)</f>
        <v>0</v>
      </c>
      <c r="Q202" s="46">
        <f>VLOOKUP('2 saisie des noms et réponses'!S198,reponses,Q$6+1)</f>
        <v>0</v>
      </c>
      <c r="R202" s="46">
        <f>VLOOKUP('2 saisie des noms et réponses'!T198,reponses,R$6+1)</f>
        <v>0</v>
      </c>
      <c r="S202" s="46">
        <f>VLOOKUP('2 saisie des noms et réponses'!U198,reponses,S$6+1)</f>
        <v>0</v>
      </c>
      <c r="T202" s="46">
        <f>VLOOKUP('2 saisie des noms et réponses'!V198,reponses,T$6+1)</f>
        <v>0</v>
      </c>
      <c r="U202" s="46">
        <f>VLOOKUP('2 saisie des noms et réponses'!W198,reponses,U$6+1)</f>
        <v>0</v>
      </c>
    </row>
    <row r="203" spans="1:21" ht="12.75">
      <c r="A203">
        <f>'2 saisie des noms et réponses'!A199</f>
        <v>0</v>
      </c>
      <c r="B203" s="47">
        <f t="shared" si="6"/>
        <v>0</v>
      </c>
      <c r="C203" s="46">
        <f>VLOOKUP('2 saisie des noms et réponses'!E199,reponses,C$6+1)</f>
        <v>0</v>
      </c>
      <c r="D203" s="46">
        <f>VLOOKUP('2 saisie des noms et réponses'!F199,reponses,D$6+1)</f>
        <v>0</v>
      </c>
      <c r="E203" s="46">
        <f>VLOOKUP('2 saisie des noms et réponses'!G199,reponses,E$6+1)</f>
        <v>0</v>
      </c>
      <c r="F203" s="46">
        <f>VLOOKUP('2 saisie des noms et réponses'!H199,reponses,F$6+1)</f>
        <v>0</v>
      </c>
      <c r="G203" s="46">
        <f>VLOOKUP('2 saisie des noms et réponses'!I199,reponses,G$6+1)</f>
        <v>0</v>
      </c>
      <c r="H203" s="46">
        <f>VLOOKUP('2 saisie des noms et réponses'!J199,reponses,H$6+1)</f>
        <v>0</v>
      </c>
      <c r="I203" s="46">
        <f>VLOOKUP('2 saisie des noms et réponses'!K199,reponses,I$6+1)</f>
        <v>0</v>
      </c>
      <c r="J203" s="46">
        <f>VLOOKUP('2 saisie des noms et réponses'!L199,reponses,J$6+1)</f>
        <v>0</v>
      </c>
      <c r="K203" s="46">
        <f>VLOOKUP('2 saisie des noms et réponses'!M199,reponses,K$6+1)</f>
        <v>0</v>
      </c>
      <c r="L203" s="46">
        <f>VLOOKUP('2 saisie des noms et réponses'!N199,reponses,L$6+1)</f>
        <v>0</v>
      </c>
      <c r="M203" s="46">
        <f>VLOOKUP('2 saisie des noms et réponses'!O199,reponses,M$6+1)</f>
        <v>0</v>
      </c>
      <c r="N203" s="46">
        <f>VLOOKUP('2 saisie des noms et réponses'!P199,reponses,N$6+1)</f>
        <v>0</v>
      </c>
      <c r="O203" s="46">
        <f>VLOOKUP('2 saisie des noms et réponses'!Q199,reponses,O$6+1)</f>
        <v>0</v>
      </c>
      <c r="P203" s="46">
        <f>VLOOKUP('2 saisie des noms et réponses'!R199,reponses,P$6+1)</f>
        <v>0</v>
      </c>
      <c r="Q203" s="46">
        <f>VLOOKUP('2 saisie des noms et réponses'!S199,reponses,Q$6+1)</f>
        <v>0</v>
      </c>
      <c r="R203" s="46">
        <f>VLOOKUP('2 saisie des noms et réponses'!T199,reponses,R$6+1)</f>
        <v>0</v>
      </c>
      <c r="S203" s="46">
        <f>VLOOKUP('2 saisie des noms et réponses'!U199,reponses,S$6+1)</f>
        <v>0</v>
      </c>
      <c r="T203" s="46">
        <f>VLOOKUP('2 saisie des noms et réponses'!V199,reponses,T$6+1)</f>
        <v>0</v>
      </c>
      <c r="U203" s="46">
        <f>VLOOKUP('2 saisie des noms et réponses'!W199,reponses,U$6+1)</f>
        <v>0</v>
      </c>
    </row>
    <row r="204" spans="1:21" ht="12.75">
      <c r="A204">
        <f>'2 saisie des noms et réponses'!A200</f>
        <v>0</v>
      </c>
      <c r="B204" s="47">
        <f t="shared" si="6"/>
        <v>0</v>
      </c>
      <c r="C204" s="46">
        <f>VLOOKUP('2 saisie des noms et réponses'!E200,reponses,C$6+1)</f>
        <v>0</v>
      </c>
      <c r="D204" s="46">
        <f>VLOOKUP('2 saisie des noms et réponses'!F200,reponses,D$6+1)</f>
        <v>0</v>
      </c>
      <c r="E204" s="46">
        <f>VLOOKUP('2 saisie des noms et réponses'!G200,reponses,E$6+1)</f>
        <v>0</v>
      </c>
      <c r="F204" s="46">
        <f>VLOOKUP('2 saisie des noms et réponses'!H200,reponses,F$6+1)</f>
        <v>0</v>
      </c>
      <c r="G204" s="46">
        <f>VLOOKUP('2 saisie des noms et réponses'!I200,reponses,G$6+1)</f>
        <v>0</v>
      </c>
      <c r="H204" s="46">
        <f>VLOOKUP('2 saisie des noms et réponses'!J200,reponses,H$6+1)</f>
        <v>0</v>
      </c>
      <c r="I204" s="46">
        <f>VLOOKUP('2 saisie des noms et réponses'!K200,reponses,I$6+1)</f>
        <v>0</v>
      </c>
      <c r="J204" s="46">
        <f>VLOOKUP('2 saisie des noms et réponses'!L200,reponses,J$6+1)</f>
        <v>0</v>
      </c>
      <c r="K204" s="46">
        <f>VLOOKUP('2 saisie des noms et réponses'!M200,reponses,K$6+1)</f>
        <v>0</v>
      </c>
      <c r="L204" s="46">
        <f>VLOOKUP('2 saisie des noms et réponses'!N200,reponses,L$6+1)</f>
        <v>0</v>
      </c>
      <c r="M204" s="46">
        <f>VLOOKUP('2 saisie des noms et réponses'!O200,reponses,M$6+1)</f>
        <v>0</v>
      </c>
      <c r="N204" s="46">
        <f>VLOOKUP('2 saisie des noms et réponses'!P200,reponses,N$6+1)</f>
        <v>0</v>
      </c>
      <c r="O204" s="46">
        <f>VLOOKUP('2 saisie des noms et réponses'!Q200,reponses,O$6+1)</f>
        <v>0</v>
      </c>
      <c r="P204" s="46">
        <f>VLOOKUP('2 saisie des noms et réponses'!R200,reponses,P$6+1)</f>
        <v>0</v>
      </c>
      <c r="Q204" s="46">
        <f>VLOOKUP('2 saisie des noms et réponses'!S200,reponses,Q$6+1)</f>
        <v>0</v>
      </c>
      <c r="R204" s="46">
        <f>VLOOKUP('2 saisie des noms et réponses'!T200,reponses,R$6+1)</f>
        <v>0</v>
      </c>
      <c r="S204" s="46">
        <f>VLOOKUP('2 saisie des noms et réponses'!U200,reponses,S$6+1)</f>
        <v>0</v>
      </c>
      <c r="T204" s="46">
        <f>VLOOKUP('2 saisie des noms et réponses'!V200,reponses,T$6+1)</f>
        <v>0</v>
      </c>
      <c r="U204" s="46">
        <f>VLOOKUP('2 saisie des noms et réponses'!W200,reponses,U$6+1)</f>
        <v>0</v>
      </c>
    </row>
    <row r="205" spans="1:21" ht="12.75">
      <c r="A205">
        <f>'2 saisie des noms et réponses'!A201</f>
        <v>0</v>
      </c>
      <c r="B205" s="47">
        <f t="shared" si="6"/>
        <v>0</v>
      </c>
      <c r="C205" s="46">
        <f>VLOOKUP('2 saisie des noms et réponses'!E201,reponses,C$6+1)</f>
        <v>0</v>
      </c>
      <c r="D205" s="46">
        <f>VLOOKUP('2 saisie des noms et réponses'!F201,reponses,D$6+1)</f>
        <v>0</v>
      </c>
      <c r="E205" s="46">
        <f>VLOOKUP('2 saisie des noms et réponses'!G201,reponses,E$6+1)</f>
        <v>0</v>
      </c>
      <c r="F205" s="46">
        <f>VLOOKUP('2 saisie des noms et réponses'!H201,reponses,F$6+1)</f>
        <v>0</v>
      </c>
      <c r="G205" s="46">
        <f>VLOOKUP('2 saisie des noms et réponses'!I201,reponses,G$6+1)</f>
        <v>0</v>
      </c>
      <c r="H205" s="46">
        <f>VLOOKUP('2 saisie des noms et réponses'!J201,reponses,H$6+1)</f>
        <v>0</v>
      </c>
      <c r="I205" s="46">
        <f>VLOOKUP('2 saisie des noms et réponses'!K201,reponses,I$6+1)</f>
        <v>0</v>
      </c>
      <c r="J205" s="46">
        <f>VLOOKUP('2 saisie des noms et réponses'!L201,reponses,J$6+1)</f>
        <v>0</v>
      </c>
      <c r="K205" s="46">
        <f>VLOOKUP('2 saisie des noms et réponses'!M201,reponses,K$6+1)</f>
        <v>0</v>
      </c>
      <c r="L205" s="46">
        <f>VLOOKUP('2 saisie des noms et réponses'!N201,reponses,L$6+1)</f>
        <v>0</v>
      </c>
      <c r="M205" s="46">
        <f>VLOOKUP('2 saisie des noms et réponses'!O201,reponses,M$6+1)</f>
        <v>0</v>
      </c>
      <c r="N205" s="46">
        <f>VLOOKUP('2 saisie des noms et réponses'!P201,reponses,N$6+1)</f>
        <v>0</v>
      </c>
      <c r="O205" s="46">
        <f>VLOOKUP('2 saisie des noms et réponses'!Q201,reponses,O$6+1)</f>
        <v>0</v>
      </c>
      <c r="P205" s="46">
        <f>VLOOKUP('2 saisie des noms et réponses'!R201,reponses,P$6+1)</f>
        <v>0</v>
      </c>
      <c r="Q205" s="46">
        <f>VLOOKUP('2 saisie des noms et réponses'!S201,reponses,Q$6+1)</f>
        <v>0</v>
      </c>
      <c r="R205" s="46">
        <f>VLOOKUP('2 saisie des noms et réponses'!T201,reponses,R$6+1)</f>
        <v>0</v>
      </c>
      <c r="S205" s="46">
        <f>VLOOKUP('2 saisie des noms et réponses'!U201,reponses,S$6+1)</f>
        <v>0</v>
      </c>
      <c r="T205" s="46">
        <f>VLOOKUP('2 saisie des noms et réponses'!V201,reponses,T$6+1)</f>
        <v>0</v>
      </c>
      <c r="U205" s="46">
        <f>VLOOKUP('2 saisie des noms et réponses'!W201,reponses,U$6+1)</f>
        <v>0</v>
      </c>
    </row>
    <row r="206" spans="1:21" ht="12.75">
      <c r="A206">
        <f>'2 saisie des noms et réponses'!A202</f>
        <v>0</v>
      </c>
      <c r="B206" s="47">
        <f t="shared" si="6"/>
        <v>0</v>
      </c>
      <c r="C206" s="46">
        <f>VLOOKUP('2 saisie des noms et réponses'!E202,reponses,C$6+1)</f>
        <v>0</v>
      </c>
      <c r="D206" s="46">
        <f>VLOOKUP('2 saisie des noms et réponses'!F202,reponses,D$6+1)</f>
        <v>0</v>
      </c>
      <c r="E206" s="46">
        <f>VLOOKUP('2 saisie des noms et réponses'!G202,reponses,E$6+1)</f>
        <v>0</v>
      </c>
      <c r="F206" s="46">
        <f>VLOOKUP('2 saisie des noms et réponses'!H202,reponses,F$6+1)</f>
        <v>0</v>
      </c>
      <c r="G206" s="46">
        <f>VLOOKUP('2 saisie des noms et réponses'!I202,reponses,G$6+1)</f>
        <v>0</v>
      </c>
      <c r="H206" s="46">
        <f>VLOOKUP('2 saisie des noms et réponses'!J202,reponses,H$6+1)</f>
        <v>0</v>
      </c>
      <c r="I206" s="46">
        <f>VLOOKUP('2 saisie des noms et réponses'!K202,reponses,I$6+1)</f>
        <v>0</v>
      </c>
      <c r="J206" s="46">
        <f>VLOOKUP('2 saisie des noms et réponses'!L202,reponses,J$6+1)</f>
        <v>0</v>
      </c>
      <c r="K206" s="46">
        <f>VLOOKUP('2 saisie des noms et réponses'!M202,reponses,K$6+1)</f>
        <v>0</v>
      </c>
      <c r="L206" s="46">
        <f>VLOOKUP('2 saisie des noms et réponses'!N202,reponses,L$6+1)</f>
        <v>0</v>
      </c>
      <c r="M206" s="46">
        <f>VLOOKUP('2 saisie des noms et réponses'!O202,reponses,M$6+1)</f>
        <v>0</v>
      </c>
      <c r="N206" s="46">
        <f>VLOOKUP('2 saisie des noms et réponses'!P202,reponses,N$6+1)</f>
        <v>0</v>
      </c>
      <c r="O206" s="46">
        <f>VLOOKUP('2 saisie des noms et réponses'!Q202,reponses,O$6+1)</f>
        <v>0</v>
      </c>
      <c r="P206" s="46">
        <f>VLOOKUP('2 saisie des noms et réponses'!R202,reponses,P$6+1)</f>
        <v>0</v>
      </c>
      <c r="Q206" s="46">
        <f>VLOOKUP('2 saisie des noms et réponses'!S202,reponses,Q$6+1)</f>
        <v>0</v>
      </c>
      <c r="R206" s="46">
        <f>VLOOKUP('2 saisie des noms et réponses'!T202,reponses,R$6+1)</f>
        <v>0</v>
      </c>
      <c r="S206" s="46">
        <f>VLOOKUP('2 saisie des noms et réponses'!U202,reponses,S$6+1)</f>
        <v>0</v>
      </c>
      <c r="T206" s="46">
        <f>VLOOKUP('2 saisie des noms et réponses'!V202,reponses,T$6+1)</f>
        <v>0</v>
      </c>
      <c r="U206" s="46">
        <f>VLOOKUP('2 saisie des noms et réponses'!W202,reponses,U$6+1)</f>
        <v>0</v>
      </c>
    </row>
    <row r="207" spans="1:21" ht="12.75">
      <c r="A207">
        <f>'2 saisie des noms et réponses'!A203</f>
        <v>0</v>
      </c>
      <c r="B207" s="47">
        <f t="shared" si="6"/>
        <v>0</v>
      </c>
      <c r="C207" s="46">
        <f>VLOOKUP('2 saisie des noms et réponses'!E203,reponses,C$6+1)</f>
        <v>0</v>
      </c>
      <c r="D207" s="46">
        <f>VLOOKUP('2 saisie des noms et réponses'!F203,reponses,D$6+1)</f>
        <v>0</v>
      </c>
      <c r="E207" s="46">
        <f>VLOOKUP('2 saisie des noms et réponses'!G203,reponses,E$6+1)</f>
        <v>0</v>
      </c>
      <c r="F207" s="46">
        <f>VLOOKUP('2 saisie des noms et réponses'!H203,reponses,F$6+1)</f>
        <v>0</v>
      </c>
      <c r="G207" s="46">
        <f>VLOOKUP('2 saisie des noms et réponses'!I203,reponses,G$6+1)</f>
        <v>0</v>
      </c>
      <c r="H207" s="46">
        <f>VLOOKUP('2 saisie des noms et réponses'!J203,reponses,H$6+1)</f>
        <v>0</v>
      </c>
      <c r="I207" s="46">
        <f>VLOOKUP('2 saisie des noms et réponses'!K203,reponses,I$6+1)</f>
        <v>0</v>
      </c>
      <c r="J207" s="46">
        <f>VLOOKUP('2 saisie des noms et réponses'!L203,reponses,J$6+1)</f>
        <v>0</v>
      </c>
      <c r="K207" s="46">
        <f>VLOOKUP('2 saisie des noms et réponses'!M203,reponses,K$6+1)</f>
        <v>0</v>
      </c>
      <c r="L207" s="46">
        <f>VLOOKUP('2 saisie des noms et réponses'!N203,reponses,L$6+1)</f>
        <v>0</v>
      </c>
      <c r="M207" s="46">
        <f>VLOOKUP('2 saisie des noms et réponses'!O203,reponses,M$6+1)</f>
        <v>0</v>
      </c>
      <c r="N207" s="46">
        <f>VLOOKUP('2 saisie des noms et réponses'!P203,reponses,N$6+1)</f>
        <v>0</v>
      </c>
      <c r="O207" s="46">
        <f>VLOOKUP('2 saisie des noms et réponses'!Q203,reponses,O$6+1)</f>
        <v>0</v>
      </c>
      <c r="P207" s="46">
        <f>VLOOKUP('2 saisie des noms et réponses'!R203,reponses,P$6+1)</f>
        <v>0</v>
      </c>
      <c r="Q207" s="46">
        <f>VLOOKUP('2 saisie des noms et réponses'!S203,reponses,Q$6+1)</f>
        <v>0</v>
      </c>
      <c r="R207" s="46">
        <f>VLOOKUP('2 saisie des noms et réponses'!T203,reponses,R$6+1)</f>
        <v>0</v>
      </c>
      <c r="S207" s="46">
        <f>VLOOKUP('2 saisie des noms et réponses'!U203,reponses,S$6+1)</f>
        <v>0</v>
      </c>
      <c r="T207" s="46">
        <f>VLOOKUP('2 saisie des noms et réponses'!V203,reponses,T$6+1)</f>
        <v>0</v>
      </c>
      <c r="U207" s="46">
        <f>VLOOKUP('2 saisie des noms et réponses'!W203,reponses,U$6+1)</f>
        <v>0</v>
      </c>
    </row>
    <row r="208" spans="1:21" ht="12.75">
      <c r="A208">
        <f>'2 saisie des noms et réponses'!A204</f>
        <v>0</v>
      </c>
      <c r="B208" s="47">
        <f t="shared" si="6"/>
        <v>0</v>
      </c>
      <c r="C208" s="46">
        <f>VLOOKUP('2 saisie des noms et réponses'!E204,reponses,C$6+1)</f>
        <v>0</v>
      </c>
      <c r="D208" s="46">
        <f>VLOOKUP('2 saisie des noms et réponses'!F204,reponses,D$6+1)</f>
        <v>0</v>
      </c>
      <c r="E208" s="46">
        <f>VLOOKUP('2 saisie des noms et réponses'!G204,reponses,E$6+1)</f>
        <v>0</v>
      </c>
      <c r="F208" s="46">
        <f>VLOOKUP('2 saisie des noms et réponses'!H204,reponses,F$6+1)</f>
        <v>0</v>
      </c>
      <c r="G208" s="46">
        <f>VLOOKUP('2 saisie des noms et réponses'!I204,reponses,G$6+1)</f>
        <v>0</v>
      </c>
      <c r="H208" s="46">
        <f>VLOOKUP('2 saisie des noms et réponses'!J204,reponses,H$6+1)</f>
        <v>0</v>
      </c>
      <c r="I208" s="46">
        <f>VLOOKUP('2 saisie des noms et réponses'!K204,reponses,I$6+1)</f>
        <v>0</v>
      </c>
      <c r="J208" s="46">
        <f>VLOOKUP('2 saisie des noms et réponses'!L204,reponses,J$6+1)</f>
        <v>0</v>
      </c>
      <c r="K208" s="46">
        <f>VLOOKUP('2 saisie des noms et réponses'!M204,reponses,K$6+1)</f>
        <v>0</v>
      </c>
      <c r="L208" s="46">
        <f>VLOOKUP('2 saisie des noms et réponses'!N204,reponses,L$6+1)</f>
        <v>0</v>
      </c>
      <c r="M208" s="46">
        <f>VLOOKUP('2 saisie des noms et réponses'!O204,reponses,M$6+1)</f>
        <v>0</v>
      </c>
      <c r="N208" s="46">
        <f>VLOOKUP('2 saisie des noms et réponses'!P204,reponses,N$6+1)</f>
        <v>0</v>
      </c>
      <c r="O208" s="46">
        <f>VLOOKUP('2 saisie des noms et réponses'!Q204,reponses,O$6+1)</f>
        <v>0</v>
      </c>
      <c r="P208" s="46">
        <f>VLOOKUP('2 saisie des noms et réponses'!R204,reponses,P$6+1)</f>
        <v>0</v>
      </c>
      <c r="Q208" s="46">
        <f>VLOOKUP('2 saisie des noms et réponses'!S204,reponses,Q$6+1)</f>
        <v>0</v>
      </c>
      <c r="R208" s="46">
        <f>VLOOKUP('2 saisie des noms et réponses'!T204,reponses,R$6+1)</f>
        <v>0</v>
      </c>
      <c r="S208" s="46">
        <f>VLOOKUP('2 saisie des noms et réponses'!U204,reponses,S$6+1)</f>
        <v>0</v>
      </c>
      <c r="T208" s="46">
        <f>VLOOKUP('2 saisie des noms et réponses'!V204,reponses,T$6+1)</f>
        <v>0</v>
      </c>
      <c r="U208" s="46">
        <f>VLOOKUP('2 saisie des noms et réponses'!W204,reponses,U$6+1)</f>
        <v>0</v>
      </c>
    </row>
    <row r="209" spans="1:21" ht="12.75">
      <c r="A209">
        <f>'2 saisie des noms et réponses'!A205</f>
        <v>0</v>
      </c>
      <c r="B209" s="47">
        <f t="shared" si="6"/>
        <v>0</v>
      </c>
      <c r="C209" s="46">
        <f>VLOOKUP('2 saisie des noms et réponses'!E205,reponses,C$6+1)</f>
        <v>0</v>
      </c>
      <c r="D209" s="46">
        <f>VLOOKUP('2 saisie des noms et réponses'!F205,reponses,D$6+1)</f>
        <v>0</v>
      </c>
      <c r="E209" s="46">
        <f>VLOOKUP('2 saisie des noms et réponses'!G205,reponses,E$6+1)</f>
        <v>0</v>
      </c>
      <c r="F209" s="46">
        <f>VLOOKUP('2 saisie des noms et réponses'!H205,reponses,F$6+1)</f>
        <v>0</v>
      </c>
      <c r="G209" s="46">
        <f>VLOOKUP('2 saisie des noms et réponses'!I205,reponses,G$6+1)</f>
        <v>0</v>
      </c>
      <c r="H209" s="46">
        <f>VLOOKUP('2 saisie des noms et réponses'!J205,reponses,H$6+1)</f>
        <v>0</v>
      </c>
      <c r="I209" s="46">
        <f>VLOOKUP('2 saisie des noms et réponses'!K205,reponses,I$6+1)</f>
        <v>0</v>
      </c>
      <c r="J209" s="46">
        <f>VLOOKUP('2 saisie des noms et réponses'!L205,reponses,J$6+1)</f>
        <v>0</v>
      </c>
      <c r="K209" s="46">
        <f>VLOOKUP('2 saisie des noms et réponses'!M205,reponses,K$6+1)</f>
        <v>0</v>
      </c>
      <c r="L209" s="46">
        <f>VLOOKUP('2 saisie des noms et réponses'!N205,reponses,L$6+1)</f>
        <v>0</v>
      </c>
      <c r="M209" s="46">
        <f>VLOOKUP('2 saisie des noms et réponses'!O205,reponses,M$6+1)</f>
        <v>0</v>
      </c>
      <c r="N209" s="46">
        <f>VLOOKUP('2 saisie des noms et réponses'!P205,reponses,N$6+1)</f>
        <v>0</v>
      </c>
      <c r="O209" s="46">
        <f>VLOOKUP('2 saisie des noms et réponses'!Q205,reponses,O$6+1)</f>
        <v>0</v>
      </c>
      <c r="P209" s="46">
        <f>VLOOKUP('2 saisie des noms et réponses'!R205,reponses,P$6+1)</f>
        <v>0</v>
      </c>
      <c r="Q209" s="46">
        <f>VLOOKUP('2 saisie des noms et réponses'!S205,reponses,Q$6+1)</f>
        <v>0</v>
      </c>
      <c r="R209" s="46">
        <f>VLOOKUP('2 saisie des noms et réponses'!T205,reponses,R$6+1)</f>
        <v>0</v>
      </c>
      <c r="S209" s="46">
        <f>VLOOKUP('2 saisie des noms et réponses'!U205,reponses,S$6+1)</f>
        <v>0</v>
      </c>
      <c r="T209" s="46">
        <f>VLOOKUP('2 saisie des noms et réponses'!V205,reponses,T$6+1)</f>
        <v>0</v>
      </c>
      <c r="U209" s="46">
        <f>VLOOKUP('2 saisie des noms et réponses'!W205,reponses,U$6+1)</f>
        <v>0</v>
      </c>
    </row>
    <row r="210" spans="1:21" ht="12.75">
      <c r="A210">
        <f>'2 saisie des noms et réponses'!A206</f>
        <v>0</v>
      </c>
      <c r="B210" s="47">
        <f t="shared" si="6"/>
        <v>0</v>
      </c>
      <c r="C210" s="46">
        <f>VLOOKUP('2 saisie des noms et réponses'!E206,reponses,C$6+1)</f>
        <v>0</v>
      </c>
      <c r="D210" s="46">
        <f>VLOOKUP('2 saisie des noms et réponses'!F206,reponses,D$6+1)</f>
        <v>0</v>
      </c>
      <c r="E210" s="46">
        <f>VLOOKUP('2 saisie des noms et réponses'!G206,reponses,E$6+1)</f>
        <v>0</v>
      </c>
      <c r="F210" s="46">
        <f>VLOOKUP('2 saisie des noms et réponses'!H206,reponses,F$6+1)</f>
        <v>0</v>
      </c>
      <c r="G210" s="46">
        <f>VLOOKUP('2 saisie des noms et réponses'!I206,reponses,G$6+1)</f>
        <v>0</v>
      </c>
      <c r="H210" s="46">
        <f>VLOOKUP('2 saisie des noms et réponses'!J206,reponses,H$6+1)</f>
        <v>0</v>
      </c>
      <c r="I210" s="46">
        <f>VLOOKUP('2 saisie des noms et réponses'!K206,reponses,I$6+1)</f>
        <v>0</v>
      </c>
      <c r="J210" s="46">
        <f>VLOOKUP('2 saisie des noms et réponses'!L206,reponses,J$6+1)</f>
        <v>0</v>
      </c>
      <c r="K210" s="46">
        <f>VLOOKUP('2 saisie des noms et réponses'!M206,reponses,K$6+1)</f>
        <v>0</v>
      </c>
      <c r="L210" s="46">
        <f>VLOOKUP('2 saisie des noms et réponses'!N206,reponses,L$6+1)</f>
        <v>0</v>
      </c>
      <c r="M210" s="46">
        <f>VLOOKUP('2 saisie des noms et réponses'!O206,reponses,M$6+1)</f>
        <v>0</v>
      </c>
      <c r="N210" s="46">
        <f>VLOOKUP('2 saisie des noms et réponses'!P206,reponses,N$6+1)</f>
        <v>0</v>
      </c>
      <c r="O210" s="46">
        <f>VLOOKUP('2 saisie des noms et réponses'!Q206,reponses,O$6+1)</f>
        <v>0</v>
      </c>
      <c r="P210" s="46">
        <f>VLOOKUP('2 saisie des noms et réponses'!R206,reponses,P$6+1)</f>
        <v>0</v>
      </c>
      <c r="Q210" s="46">
        <f>VLOOKUP('2 saisie des noms et réponses'!S206,reponses,Q$6+1)</f>
        <v>0</v>
      </c>
      <c r="R210" s="46">
        <f>VLOOKUP('2 saisie des noms et réponses'!T206,reponses,R$6+1)</f>
        <v>0</v>
      </c>
      <c r="S210" s="46">
        <f>VLOOKUP('2 saisie des noms et réponses'!U206,reponses,S$6+1)</f>
        <v>0</v>
      </c>
      <c r="T210" s="46">
        <f>VLOOKUP('2 saisie des noms et réponses'!V206,reponses,T$6+1)</f>
        <v>0</v>
      </c>
      <c r="U210" s="46">
        <f>VLOOKUP('2 saisie des noms et réponses'!W206,reponses,U$6+1)</f>
        <v>0</v>
      </c>
    </row>
    <row r="211" spans="1:21" ht="12.75">
      <c r="A211">
        <f>'2 saisie des noms et réponses'!A207</f>
        <v>0</v>
      </c>
      <c r="B211" s="47">
        <f t="shared" si="6"/>
        <v>0</v>
      </c>
      <c r="C211" s="46">
        <f>VLOOKUP('2 saisie des noms et réponses'!E207,reponses,C$6+1)</f>
        <v>0</v>
      </c>
      <c r="D211" s="46">
        <f>VLOOKUP('2 saisie des noms et réponses'!F207,reponses,D$6+1)</f>
        <v>0</v>
      </c>
      <c r="E211" s="46">
        <f>VLOOKUP('2 saisie des noms et réponses'!G207,reponses,E$6+1)</f>
        <v>0</v>
      </c>
      <c r="F211" s="46">
        <f>VLOOKUP('2 saisie des noms et réponses'!H207,reponses,F$6+1)</f>
        <v>0</v>
      </c>
      <c r="G211" s="46">
        <f>VLOOKUP('2 saisie des noms et réponses'!I207,reponses,G$6+1)</f>
        <v>0</v>
      </c>
      <c r="H211" s="46">
        <f>VLOOKUP('2 saisie des noms et réponses'!J207,reponses,H$6+1)</f>
        <v>0</v>
      </c>
      <c r="I211" s="46">
        <f>VLOOKUP('2 saisie des noms et réponses'!K207,reponses,I$6+1)</f>
        <v>0</v>
      </c>
      <c r="J211" s="46">
        <f>VLOOKUP('2 saisie des noms et réponses'!L207,reponses,J$6+1)</f>
        <v>0</v>
      </c>
      <c r="K211" s="46">
        <f>VLOOKUP('2 saisie des noms et réponses'!M207,reponses,K$6+1)</f>
        <v>0</v>
      </c>
      <c r="L211" s="46">
        <f>VLOOKUP('2 saisie des noms et réponses'!N207,reponses,L$6+1)</f>
        <v>0</v>
      </c>
      <c r="M211" s="46">
        <f>VLOOKUP('2 saisie des noms et réponses'!O207,reponses,M$6+1)</f>
        <v>0</v>
      </c>
      <c r="N211" s="46">
        <f>VLOOKUP('2 saisie des noms et réponses'!P207,reponses,N$6+1)</f>
        <v>0</v>
      </c>
      <c r="O211" s="46">
        <f>VLOOKUP('2 saisie des noms et réponses'!Q207,reponses,O$6+1)</f>
        <v>0</v>
      </c>
      <c r="P211" s="46">
        <f>VLOOKUP('2 saisie des noms et réponses'!R207,reponses,P$6+1)</f>
        <v>0</v>
      </c>
      <c r="Q211" s="46">
        <f>VLOOKUP('2 saisie des noms et réponses'!S207,reponses,Q$6+1)</f>
        <v>0</v>
      </c>
      <c r="R211" s="46">
        <f>VLOOKUP('2 saisie des noms et réponses'!T207,reponses,R$6+1)</f>
        <v>0</v>
      </c>
      <c r="S211" s="46">
        <f>VLOOKUP('2 saisie des noms et réponses'!U207,reponses,S$6+1)</f>
        <v>0</v>
      </c>
      <c r="T211" s="46">
        <f>VLOOKUP('2 saisie des noms et réponses'!V207,reponses,T$6+1)</f>
        <v>0</v>
      </c>
      <c r="U211" s="46">
        <f>VLOOKUP('2 saisie des noms et réponses'!W207,reponses,U$6+1)</f>
        <v>0</v>
      </c>
    </row>
    <row r="212" spans="1:21" ht="12.75">
      <c r="A212">
        <f>'2 saisie des noms et réponses'!A208</f>
        <v>0</v>
      </c>
      <c r="B212" s="47">
        <f t="shared" si="6"/>
        <v>0</v>
      </c>
      <c r="C212" s="46">
        <f>VLOOKUP('2 saisie des noms et réponses'!E208,reponses,C$6+1)</f>
        <v>0</v>
      </c>
      <c r="D212" s="46">
        <f>VLOOKUP('2 saisie des noms et réponses'!F208,reponses,D$6+1)</f>
        <v>0</v>
      </c>
      <c r="E212" s="46">
        <f>VLOOKUP('2 saisie des noms et réponses'!G208,reponses,E$6+1)</f>
        <v>0</v>
      </c>
      <c r="F212" s="46">
        <f>VLOOKUP('2 saisie des noms et réponses'!H208,reponses,F$6+1)</f>
        <v>0</v>
      </c>
      <c r="G212" s="46">
        <f>VLOOKUP('2 saisie des noms et réponses'!I208,reponses,G$6+1)</f>
        <v>0</v>
      </c>
      <c r="H212" s="46">
        <f>VLOOKUP('2 saisie des noms et réponses'!J208,reponses,H$6+1)</f>
        <v>0</v>
      </c>
      <c r="I212" s="46">
        <f>VLOOKUP('2 saisie des noms et réponses'!K208,reponses,I$6+1)</f>
        <v>0</v>
      </c>
      <c r="J212" s="46">
        <f>VLOOKUP('2 saisie des noms et réponses'!L208,reponses,J$6+1)</f>
        <v>0</v>
      </c>
      <c r="K212" s="46">
        <f>VLOOKUP('2 saisie des noms et réponses'!M208,reponses,K$6+1)</f>
        <v>0</v>
      </c>
      <c r="L212" s="46">
        <f>VLOOKUP('2 saisie des noms et réponses'!N208,reponses,L$6+1)</f>
        <v>0</v>
      </c>
      <c r="M212" s="46">
        <f>VLOOKUP('2 saisie des noms et réponses'!O208,reponses,M$6+1)</f>
        <v>0</v>
      </c>
      <c r="N212" s="46">
        <f>VLOOKUP('2 saisie des noms et réponses'!P208,reponses,N$6+1)</f>
        <v>0</v>
      </c>
      <c r="O212" s="46">
        <f>VLOOKUP('2 saisie des noms et réponses'!Q208,reponses,O$6+1)</f>
        <v>0</v>
      </c>
      <c r="P212" s="46">
        <f>VLOOKUP('2 saisie des noms et réponses'!R208,reponses,P$6+1)</f>
        <v>0</v>
      </c>
      <c r="Q212" s="46">
        <f>VLOOKUP('2 saisie des noms et réponses'!S208,reponses,Q$6+1)</f>
        <v>0</v>
      </c>
      <c r="R212" s="46">
        <f>VLOOKUP('2 saisie des noms et réponses'!T208,reponses,R$6+1)</f>
        <v>0</v>
      </c>
      <c r="S212" s="46">
        <f>VLOOKUP('2 saisie des noms et réponses'!U208,reponses,S$6+1)</f>
        <v>0</v>
      </c>
      <c r="T212" s="46">
        <f>VLOOKUP('2 saisie des noms et réponses'!V208,reponses,T$6+1)</f>
        <v>0</v>
      </c>
      <c r="U212" s="46">
        <f>VLOOKUP('2 saisie des noms et réponses'!W208,reponses,U$6+1)</f>
        <v>0</v>
      </c>
    </row>
    <row r="213" spans="1:21" ht="12.75">
      <c r="A213">
        <f>'2 saisie des noms et réponses'!A209</f>
        <v>0</v>
      </c>
      <c r="B213" s="47">
        <f t="shared" si="6"/>
        <v>0</v>
      </c>
      <c r="C213" s="46">
        <f>VLOOKUP('2 saisie des noms et réponses'!E209,reponses,C$6+1)</f>
        <v>0</v>
      </c>
      <c r="D213" s="46">
        <f>VLOOKUP('2 saisie des noms et réponses'!F209,reponses,D$6+1)</f>
        <v>0</v>
      </c>
      <c r="E213" s="46">
        <f>VLOOKUP('2 saisie des noms et réponses'!G209,reponses,E$6+1)</f>
        <v>0</v>
      </c>
      <c r="F213" s="46">
        <f>VLOOKUP('2 saisie des noms et réponses'!H209,reponses,F$6+1)</f>
        <v>0</v>
      </c>
      <c r="G213" s="46">
        <f>VLOOKUP('2 saisie des noms et réponses'!I209,reponses,G$6+1)</f>
        <v>0</v>
      </c>
      <c r="H213" s="46">
        <f>VLOOKUP('2 saisie des noms et réponses'!J209,reponses,H$6+1)</f>
        <v>0</v>
      </c>
      <c r="I213" s="46">
        <f>VLOOKUP('2 saisie des noms et réponses'!K209,reponses,I$6+1)</f>
        <v>0</v>
      </c>
      <c r="J213" s="46">
        <f>VLOOKUP('2 saisie des noms et réponses'!L209,reponses,J$6+1)</f>
        <v>0</v>
      </c>
      <c r="K213" s="46">
        <f>VLOOKUP('2 saisie des noms et réponses'!M209,reponses,K$6+1)</f>
        <v>0</v>
      </c>
      <c r="L213" s="46">
        <f>VLOOKUP('2 saisie des noms et réponses'!N209,reponses,L$6+1)</f>
        <v>0</v>
      </c>
      <c r="M213" s="46">
        <f>VLOOKUP('2 saisie des noms et réponses'!O209,reponses,M$6+1)</f>
        <v>0</v>
      </c>
      <c r="N213" s="46">
        <f>VLOOKUP('2 saisie des noms et réponses'!P209,reponses,N$6+1)</f>
        <v>0</v>
      </c>
      <c r="O213" s="46">
        <f>VLOOKUP('2 saisie des noms et réponses'!Q209,reponses,O$6+1)</f>
        <v>0</v>
      </c>
      <c r="P213" s="46">
        <f>VLOOKUP('2 saisie des noms et réponses'!R209,reponses,P$6+1)</f>
        <v>0</v>
      </c>
      <c r="Q213" s="46">
        <f>VLOOKUP('2 saisie des noms et réponses'!S209,reponses,Q$6+1)</f>
        <v>0</v>
      </c>
      <c r="R213" s="46">
        <f>VLOOKUP('2 saisie des noms et réponses'!T209,reponses,R$6+1)</f>
        <v>0</v>
      </c>
      <c r="S213" s="46">
        <f>VLOOKUP('2 saisie des noms et réponses'!U209,reponses,S$6+1)</f>
        <v>0</v>
      </c>
      <c r="T213" s="46">
        <f>VLOOKUP('2 saisie des noms et réponses'!V209,reponses,T$6+1)</f>
        <v>0</v>
      </c>
      <c r="U213" s="46">
        <f>VLOOKUP('2 saisie des noms et réponses'!W209,reponses,U$6+1)</f>
        <v>0</v>
      </c>
    </row>
    <row r="214" spans="1:21" ht="12.75">
      <c r="A214">
        <f>'2 saisie des noms et réponses'!A210</f>
        <v>0</v>
      </c>
      <c r="B214" s="47">
        <f t="shared" si="6"/>
        <v>0</v>
      </c>
      <c r="C214" s="46">
        <f>VLOOKUP('2 saisie des noms et réponses'!E210,reponses,C$6+1)</f>
        <v>0</v>
      </c>
      <c r="D214" s="46">
        <f>VLOOKUP('2 saisie des noms et réponses'!F210,reponses,D$6+1)</f>
        <v>0</v>
      </c>
      <c r="E214" s="46">
        <f>VLOOKUP('2 saisie des noms et réponses'!G210,reponses,E$6+1)</f>
        <v>0</v>
      </c>
      <c r="F214" s="46">
        <f>VLOOKUP('2 saisie des noms et réponses'!H210,reponses,F$6+1)</f>
        <v>0</v>
      </c>
      <c r="G214" s="46">
        <f>VLOOKUP('2 saisie des noms et réponses'!I210,reponses,G$6+1)</f>
        <v>0</v>
      </c>
      <c r="H214" s="46">
        <f>VLOOKUP('2 saisie des noms et réponses'!J210,reponses,H$6+1)</f>
        <v>0</v>
      </c>
      <c r="I214" s="46">
        <f>VLOOKUP('2 saisie des noms et réponses'!K210,reponses,I$6+1)</f>
        <v>0</v>
      </c>
      <c r="J214" s="46">
        <f>VLOOKUP('2 saisie des noms et réponses'!L210,reponses,J$6+1)</f>
        <v>0</v>
      </c>
      <c r="K214" s="46">
        <f>VLOOKUP('2 saisie des noms et réponses'!M210,reponses,K$6+1)</f>
        <v>0</v>
      </c>
      <c r="L214" s="46">
        <f>VLOOKUP('2 saisie des noms et réponses'!N210,reponses,L$6+1)</f>
        <v>0</v>
      </c>
      <c r="M214" s="46">
        <f>VLOOKUP('2 saisie des noms et réponses'!O210,reponses,M$6+1)</f>
        <v>0</v>
      </c>
      <c r="N214" s="46">
        <f>VLOOKUP('2 saisie des noms et réponses'!P210,reponses,N$6+1)</f>
        <v>0</v>
      </c>
      <c r="O214" s="46">
        <f>VLOOKUP('2 saisie des noms et réponses'!Q210,reponses,O$6+1)</f>
        <v>0</v>
      </c>
      <c r="P214" s="46">
        <f>VLOOKUP('2 saisie des noms et réponses'!R210,reponses,P$6+1)</f>
        <v>0</v>
      </c>
      <c r="Q214" s="46">
        <f>VLOOKUP('2 saisie des noms et réponses'!S210,reponses,Q$6+1)</f>
        <v>0</v>
      </c>
      <c r="R214" s="46">
        <f>VLOOKUP('2 saisie des noms et réponses'!T210,reponses,R$6+1)</f>
        <v>0</v>
      </c>
      <c r="S214" s="46">
        <f>VLOOKUP('2 saisie des noms et réponses'!U210,reponses,S$6+1)</f>
        <v>0</v>
      </c>
      <c r="T214" s="46">
        <f>VLOOKUP('2 saisie des noms et réponses'!V210,reponses,T$6+1)</f>
        <v>0</v>
      </c>
      <c r="U214" s="46">
        <f>VLOOKUP('2 saisie des noms et réponses'!W210,reponses,U$6+1)</f>
        <v>0</v>
      </c>
    </row>
    <row r="215" spans="1:21" ht="12.75">
      <c r="A215">
        <f>'2 saisie des noms et réponses'!A211</f>
        <v>0</v>
      </c>
      <c r="B215" s="47">
        <f t="shared" si="6"/>
        <v>0</v>
      </c>
      <c r="C215" s="46">
        <f>VLOOKUP('2 saisie des noms et réponses'!E211,reponses,C$6+1)</f>
        <v>0</v>
      </c>
      <c r="D215" s="46">
        <f>VLOOKUP('2 saisie des noms et réponses'!F211,reponses,D$6+1)</f>
        <v>0</v>
      </c>
      <c r="E215" s="46">
        <f>VLOOKUP('2 saisie des noms et réponses'!G211,reponses,E$6+1)</f>
        <v>0</v>
      </c>
      <c r="F215" s="46">
        <f>VLOOKUP('2 saisie des noms et réponses'!H211,reponses,F$6+1)</f>
        <v>0</v>
      </c>
      <c r="G215" s="46">
        <f>VLOOKUP('2 saisie des noms et réponses'!I211,reponses,G$6+1)</f>
        <v>0</v>
      </c>
      <c r="H215" s="46">
        <f>VLOOKUP('2 saisie des noms et réponses'!J211,reponses,H$6+1)</f>
        <v>0</v>
      </c>
      <c r="I215" s="46">
        <f>VLOOKUP('2 saisie des noms et réponses'!K211,reponses,I$6+1)</f>
        <v>0</v>
      </c>
      <c r="J215" s="46">
        <f>VLOOKUP('2 saisie des noms et réponses'!L211,reponses,J$6+1)</f>
        <v>0</v>
      </c>
      <c r="K215" s="46">
        <f>VLOOKUP('2 saisie des noms et réponses'!M211,reponses,K$6+1)</f>
        <v>0</v>
      </c>
      <c r="L215" s="46">
        <f>VLOOKUP('2 saisie des noms et réponses'!N211,reponses,L$6+1)</f>
        <v>0</v>
      </c>
      <c r="M215" s="46">
        <f>VLOOKUP('2 saisie des noms et réponses'!O211,reponses,M$6+1)</f>
        <v>0</v>
      </c>
      <c r="N215" s="46">
        <f>VLOOKUP('2 saisie des noms et réponses'!P211,reponses,N$6+1)</f>
        <v>0</v>
      </c>
      <c r="O215" s="46">
        <f>VLOOKUP('2 saisie des noms et réponses'!Q211,reponses,O$6+1)</f>
        <v>0</v>
      </c>
      <c r="P215" s="46">
        <f>VLOOKUP('2 saisie des noms et réponses'!R211,reponses,P$6+1)</f>
        <v>0</v>
      </c>
      <c r="Q215" s="46">
        <f>VLOOKUP('2 saisie des noms et réponses'!S211,reponses,Q$6+1)</f>
        <v>0</v>
      </c>
      <c r="R215" s="46">
        <f>VLOOKUP('2 saisie des noms et réponses'!T211,reponses,R$6+1)</f>
        <v>0</v>
      </c>
      <c r="S215" s="46">
        <f>VLOOKUP('2 saisie des noms et réponses'!U211,reponses,S$6+1)</f>
        <v>0</v>
      </c>
      <c r="T215" s="46">
        <f>VLOOKUP('2 saisie des noms et réponses'!V211,reponses,T$6+1)</f>
        <v>0</v>
      </c>
      <c r="U215" s="46">
        <f>VLOOKUP('2 saisie des noms et réponses'!W211,reponses,U$6+1)</f>
        <v>0</v>
      </c>
    </row>
    <row r="216" spans="1:21" ht="12.75">
      <c r="A216">
        <f>'2 saisie des noms et réponses'!A212</f>
        <v>0</v>
      </c>
      <c r="B216" s="47">
        <f t="shared" si="6"/>
        <v>0</v>
      </c>
      <c r="C216" s="46">
        <f>VLOOKUP('2 saisie des noms et réponses'!E212,reponses,C$6+1)</f>
        <v>0</v>
      </c>
      <c r="D216" s="46">
        <f>VLOOKUP('2 saisie des noms et réponses'!F212,reponses,D$6+1)</f>
        <v>0</v>
      </c>
      <c r="E216" s="46">
        <f>VLOOKUP('2 saisie des noms et réponses'!G212,reponses,E$6+1)</f>
        <v>0</v>
      </c>
      <c r="F216" s="46">
        <f>VLOOKUP('2 saisie des noms et réponses'!H212,reponses,F$6+1)</f>
        <v>0</v>
      </c>
      <c r="G216" s="46">
        <f>VLOOKUP('2 saisie des noms et réponses'!I212,reponses,G$6+1)</f>
        <v>0</v>
      </c>
      <c r="H216" s="46">
        <f>VLOOKUP('2 saisie des noms et réponses'!J212,reponses,H$6+1)</f>
        <v>0</v>
      </c>
      <c r="I216" s="46">
        <f>VLOOKUP('2 saisie des noms et réponses'!K212,reponses,I$6+1)</f>
        <v>0</v>
      </c>
      <c r="J216" s="46">
        <f>VLOOKUP('2 saisie des noms et réponses'!L212,reponses,J$6+1)</f>
        <v>0</v>
      </c>
      <c r="K216" s="46">
        <f>VLOOKUP('2 saisie des noms et réponses'!M212,reponses,K$6+1)</f>
        <v>0</v>
      </c>
      <c r="L216" s="46">
        <f>VLOOKUP('2 saisie des noms et réponses'!N212,reponses,L$6+1)</f>
        <v>0</v>
      </c>
      <c r="M216" s="46">
        <f>VLOOKUP('2 saisie des noms et réponses'!O212,reponses,M$6+1)</f>
        <v>0</v>
      </c>
      <c r="N216" s="46">
        <f>VLOOKUP('2 saisie des noms et réponses'!P212,reponses,N$6+1)</f>
        <v>0</v>
      </c>
      <c r="O216" s="46">
        <f>VLOOKUP('2 saisie des noms et réponses'!Q212,reponses,O$6+1)</f>
        <v>0</v>
      </c>
      <c r="P216" s="46">
        <f>VLOOKUP('2 saisie des noms et réponses'!R212,reponses,P$6+1)</f>
        <v>0</v>
      </c>
      <c r="Q216" s="46">
        <f>VLOOKUP('2 saisie des noms et réponses'!S212,reponses,Q$6+1)</f>
        <v>0</v>
      </c>
      <c r="R216" s="46">
        <f>VLOOKUP('2 saisie des noms et réponses'!T212,reponses,R$6+1)</f>
        <v>0</v>
      </c>
      <c r="S216" s="46">
        <f>VLOOKUP('2 saisie des noms et réponses'!U212,reponses,S$6+1)</f>
        <v>0</v>
      </c>
      <c r="T216" s="46">
        <f>VLOOKUP('2 saisie des noms et réponses'!V212,reponses,T$6+1)</f>
        <v>0</v>
      </c>
      <c r="U216" s="46">
        <f>VLOOKUP('2 saisie des noms et réponses'!W212,reponses,U$6+1)</f>
        <v>0</v>
      </c>
    </row>
    <row r="217" spans="1:21" ht="12.75">
      <c r="A217">
        <f>'2 saisie des noms et réponses'!A213</f>
        <v>0</v>
      </c>
      <c r="B217" s="47">
        <f t="shared" si="6"/>
        <v>0</v>
      </c>
      <c r="C217" s="46">
        <f>VLOOKUP('2 saisie des noms et réponses'!E213,reponses,C$6+1)</f>
        <v>0</v>
      </c>
      <c r="D217" s="46">
        <f>VLOOKUP('2 saisie des noms et réponses'!F213,reponses,D$6+1)</f>
        <v>0</v>
      </c>
      <c r="E217" s="46">
        <f>VLOOKUP('2 saisie des noms et réponses'!G213,reponses,E$6+1)</f>
        <v>0</v>
      </c>
      <c r="F217" s="46">
        <f>VLOOKUP('2 saisie des noms et réponses'!H213,reponses,F$6+1)</f>
        <v>0</v>
      </c>
      <c r="G217" s="46">
        <f>VLOOKUP('2 saisie des noms et réponses'!I213,reponses,G$6+1)</f>
        <v>0</v>
      </c>
      <c r="H217" s="46">
        <f>VLOOKUP('2 saisie des noms et réponses'!J213,reponses,H$6+1)</f>
        <v>0</v>
      </c>
      <c r="I217" s="46">
        <f>VLOOKUP('2 saisie des noms et réponses'!K213,reponses,I$6+1)</f>
        <v>0</v>
      </c>
      <c r="J217" s="46">
        <f>VLOOKUP('2 saisie des noms et réponses'!L213,reponses,J$6+1)</f>
        <v>0</v>
      </c>
      <c r="K217" s="46">
        <f>VLOOKUP('2 saisie des noms et réponses'!M213,reponses,K$6+1)</f>
        <v>0</v>
      </c>
      <c r="L217" s="46">
        <f>VLOOKUP('2 saisie des noms et réponses'!N213,reponses,L$6+1)</f>
        <v>0</v>
      </c>
      <c r="M217" s="46">
        <f>VLOOKUP('2 saisie des noms et réponses'!O213,reponses,M$6+1)</f>
        <v>0</v>
      </c>
      <c r="N217" s="46">
        <f>VLOOKUP('2 saisie des noms et réponses'!P213,reponses,N$6+1)</f>
        <v>0</v>
      </c>
      <c r="O217" s="46">
        <f>VLOOKUP('2 saisie des noms et réponses'!Q213,reponses,O$6+1)</f>
        <v>0</v>
      </c>
      <c r="P217" s="46">
        <f>VLOOKUP('2 saisie des noms et réponses'!R213,reponses,P$6+1)</f>
        <v>0</v>
      </c>
      <c r="Q217" s="46">
        <f>VLOOKUP('2 saisie des noms et réponses'!S213,reponses,Q$6+1)</f>
        <v>0</v>
      </c>
      <c r="R217" s="46">
        <f>VLOOKUP('2 saisie des noms et réponses'!T213,reponses,R$6+1)</f>
        <v>0</v>
      </c>
      <c r="S217" s="46">
        <f>VLOOKUP('2 saisie des noms et réponses'!U213,reponses,S$6+1)</f>
        <v>0</v>
      </c>
      <c r="T217" s="46">
        <f>VLOOKUP('2 saisie des noms et réponses'!V213,reponses,T$6+1)</f>
        <v>0</v>
      </c>
      <c r="U217" s="46">
        <f>VLOOKUP('2 saisie des noms et réponses'!W213,reponses,U$6+1)</f>
        <v>0</v>
      </c>
    </row>
    <row r="218" spans="1:21" ht="12.75">
      <c r="A218">
        <f>'2 saisie des noms et réponses'!A214</f>
        <v>0</v>
      </c>
      <c r="B218" s="47">
        <f t="shared" si="6"/>
        <v>0</v>
      </c>
      <c r="C218" s="46">
        <f>VLOOKUP('2 saisie des noms et réponses'!E214,reponses,C$6+1)</f>
        <v>0</v>
      </c>
      <c r="D218" s="46">
        <f>VLOOKUP('2 saisie des noms et réponses'!F214,reponses,D$6+1)</f>
        <v>0</v>
      </c>
      <c r="E218" s="46">
        <f>VLOOKUP('2 saisie des noms et réponses'!G214,reponses,E$6+1)</f>
        <v>0</v>
      </c>
      <c r="F218" s="46">
        <f>VLOOKUP('2 saisie des noms et réponses'!H214,reponses,F$6+1)</f>
        <v>0</v>
      </c>
      <c r="G218" s="46">
        <f>VLOOKUP('2 saisie des noms et réponses'!I214,reponses,G$6+1)</f>
        <v>0</v>
      </c>
      <c r="H218" s="46">
        <f>VLOOKUP('2 saisie des noms et réponses'!J214,reponses,H$6+1)</f>
        <v>0</v>
      </c>
      <c r="I218" s="46">
        <f>VLOOKUP('2 saisie des noms et réponses'!K214,reponses,I$6+1)</f>
        <v>0</v>
      </c>
      <c r="J218" s="46">
        <f>VLOOKUP('2 saisie des noms et réponses'!L214,reponses,J$6+1)</f>
        <v>0</v>
      </c>
      <c r="K218" s="46">
        <f>VLOOKUP('2 saisie des noms et réponses'!M214,reponses,K$6+1)</f>
        <v>0</v>
      </c>
      <c r="L218" s="46">
        <f>VLOOKUP('2 saisie des noms et réponses'!N214,reponses,L$6+1)</f>
        <v>0</v>
      </c>
      <c r="M218" s="46">
        <f>VLOOKUP('2 saisie des noms et réponses'!O214,reponses,M$6+1)</f>
        <v>0</v>
      </c>
      <c r="N218" s="46">
        <f>VLOOKUP('2 saisie des noms et réponses'!P214,reponses,N$6+1)</f>
        <v>0</v>
      </c>
      <c r="O218" s="46">
        <f>VLOOKUP('2 saisie des noms et réponses'!Q214,reponses,O$6+1)</f>
        <v>0</v>
      </c>
      <c r="P218" s="46">
        <f>VLOOKUP('2 saisie des noms et réponses'!R214,reponses,P$6+1)</f>
        <v>0</v>
      </c>
      <c r="Q218" s="46">
        <f>VLOOKUP('2 saisie des noms et réponses'!S214,reponses,Q$6+1)</f>
        <v>0</v>
      </c>
      <c r="R218" s="46">
        <f>VLOOKUP('2 saisie des noms et réponses'!T214,reponses,R$6+1)</f>
        <v>0</v>
      </c>
      <c r="S218" s="46">
        <f>VLOOKUP('2 saisie des noms et réponses'!U214,reponses,S$6+1)</f>
        <v>0</v>
      </c>
      <c r="T218" s="46">
        <f>VLOOKUP('2 saisie des noms et réponses'!V214,reponses,T$6+1)</f>
        <v>0</v>
      </c>
      <c r="U218" s="46">
        <f>VLOOKUP('2 saisie des noms et réponses'!W214,reponses,U$6+1)</f>
        <v>0</v>
      </c>
    </row>
    <row r="219" spans="1:21" ht="12.75">
      <c r="A219">
        <f>'2 saisie des noms et réponses'!A215</f>
        <v>0</v>
      </c>
      <c r="B219" s="47">
        <f t="shared" si="6"/>
        <v>0</v>
      </c>
      <c r="C219" s="46">
        <f>VLOOKUP('2 saisie des noms et réponses'!E215,reponses,C$6+1)</f>
        <v>0</v>
      </c>
      <c r="D219" s="46">
        <f>VLOOKUP('2 saisie des noms et réponses'!F215,reponses,D$6+1)</f>
        <v>0</v>
      </c>
      <c r="E219" s="46">
        <f>VLOOKUP('2 saisie des noms et réponses'!G215,reponses,E$6+1)</f>
        <v>0</v>
      </c>
      <c r="F219" s="46">
        <f>VLOOKUP('2 saisie des noms et réponses'!H215,reponses,F$6+1)</f>
        <v>0</v>
      </c>
      <c r="G219" s="46">
        <f>VLOOKUP('2 saisie des noms et réponses'!I215,reponses,G$6+1)</f>
        <v>0</v>
      </c>
      <c r="H219" s="46">
        <f>VLOOKUP('2 saisie des noms et réponses'!J215,reponses,H$6+1)</f>
        <v>0</v>
      </c>
      <c r="I219" s="46">
        <f>VLOOKUP('2 saisie des noms et réponses'!K215,reponses,I$6+1)</f>
        <v>0</v>
      </c>
      <c r="J219" s="46">
        <f>VLOOKUP('2 saisie des noms et réponses'!L215,reponses,J$6+1)</f>
        <v>0</v>
      </c>
      <c r="K219" s="46">
        <f>VLOOKUP('2 saisie des noms et réponses'!M215,reponses,K$6+1)</f>
        <v>0</v>
      </c>
      <c r="L219" s="46">
        <f>VLOOKUP('2 saisie des noms et réponses'!N215,reponses,L$6+1)</f>
        <v>0</v>
      </c>
      <c r="M219" s="46">
        <f>VLOOKUP('2 saisie des noms et réponses'!O215,reponses,M$6+1)</f>
        <v>0</v>
      </c>
      <c r="N219" s="46">
        <f>VLOOKUP('2 saisie des noms et réponses'!P215,reponses,N$6+1)</f>
        <v>0</v>
      </c>
      <c r="O219" s="46">
        <f>VLOOKUP('2 saisie des noms et réponses'!Q215,reponses,O$6+1)</f>
        <v>0</v>
      </c>
      <c r="P219" s="46">
        <f>VLOOKUP('2 saisie des noms et réponses'!R215,reponses,P$6+1)</f>
        <v>0</v>
      </c>
      <c r="Q219" s="46">
        <f>VLOOKUP('2 saisie des noms et réponses'!S215,reponses,Q$6+1)</f>
        <v>0</v>
      </c>
      <c r="R219" s="46">
        <f>VLOOKUP('2 saisie des noms et réponses'!T215,reponses,R$6+1)</f>
        <v>0</v>
      </c>
      <c r="S219" s="46">
        <f>VLOOKUP('2 saisie des noms et réponses'!U215,reponses,S$6+1)</f>
        <v>0</v>
      </c>
      <c r="T219" s="46">
        <f>VLOOKUP('2 saisie des noms et réponses'!V215,reponses,T$6+1)</f>
        <v>0</v>
      </c>
      <c r="U219" s="46">
        <f>VLOOKUP('2 saisie des noms et réponses'!W215,reponses,U$6+1)</f>
        <v>0</v>
      </c>
    </row>
    <row r="220" spans="1:21" ht="12.75">
      <c r="A220">
        <f>'2 saisie des noms et réponses'!A216</f>
        <v>0</v>
      </c>
      <c r="B220" s="47">
        <f t="shared" si="6"/>
        <v>0</v>
      </c>
      <c r="C220" s="46">
        <f>VLOOKUP('2 saisie des noms et réponses'!E216,reponses,C$6+1)</f>
        <v>0</v>
      </c>
      <c r="D220" s="46">
        <f>VLOOKUP('2 saisie des noms et réponses'!F216,reponses,D$6+1)</f>
        <v>0</v>
      </c>
      <c r="E220" s="46">
        <f>VLOOKUP('2 saisie des noms et réponses'!G216,reponses,E$6+1)</f>
        <v>0</v>
      </c>
      <c r="F220" s="46">
        <f>VLOOKUP('2 saisie des noms et réponses'!H216,reponses,F$6+1)</f>
        <v>0</v>
      </c>
      <c r="G220" s="46">
        <f>VLOOKUP('2 saisie des noms et réponses'!I216,reponses,G$6+1)</f>
        <v>0</v>
      </c>
      <c r="H220" s="46">
        <f>VLOOKUP('2 saisie des noms et réponses'!J216,reponses,H$6+1)</f>
        <v>0</v>
      </c>
      <c r="I220" s="46">
        <f>VLOOKUP('2 saisie des noms et réponses'!K216,reponses,I$6+1)</f>
        <v>0</v>
      </c>
      <c r="J220" s="46">
        <f>VLOOKUP('2 saisie des noms et réponses'!L216,reponses,J$6+1)</f>
        <v>0</v>
      </c>
      <c r="K220" s="46">
        <f>VLOOKUP('2 saisie des noms et réponses'!M216,reponses,K$6+1)</f>
        <v>0</v>
      </c>
      <c r="L220" s="46">
        <f>VLOOKUP('2 saisie des noms et réponses'!N216,reponses,L$6+1)</f>
        <v>0</v>
      </c>
      <c r="M220" s="46">
        <f>VLOOKUP('2 saisie des noms et réponses'!O216,reponses,M$6+1)</f>
        <v>0</v>
      </c>
      <c r="N220" s="46">
        <f>VLOOKUP('2 saisie des noms et réponses'!P216,reponses,N$6+1)</f>
        <v>0</v>
      </c>
      <c r="O220" s="46">
        <f>VLOOKUP('2 saisie des noms et réponses'!Q216,reponses,O$6+1)</f>
        <v>0</v>
      </c>
      <c r="P220" s="46">
        <f>VLOOKUP('2 saisie des noms et réponses'!R216,reponses,P$6+1)</f>
        <v>0</v>
      </c>
      <c r="Q220" s="46">
        <f>VLOOKUP('2 saisie des noms et réponses'!S216,reponses,Q$6+1)</f>
        <v>0</v>
      </c>
      <c r="R220" s="46">
        <f>VLOOKUP('2 saisie des noms et réponses'!T216,reponses,R$6+1)</f>
        <v>0</v>
      </c>
      <c r="S220" s="46">
        <f>VLOOKUP('2 saisie des noms et réponses'!U216,reponses,S$6+1)</f>
        <v>0</v>
      </c>
      <c r="T220" s="46">
        <f>VLOOKUP('2 saisie des noms et réponses'!V216,reponses,T$6+1)</f>
        <v>0</v>
      </c>
      <c r="U220" s="46">
        <f>VLOOKUP('2 saisie des noms et réponses'!W216,reponses,U$6+1)</f>
        <v>0</v>
      </c>
    </row>
    <row r="221" spans="1:21" ht="12.75">
      <c r="A221">
        <f>'2 saisie des noms et réponses'!A217</f>
        <v>0</v>
      </c>
      <c r="B221" s="47">
        <f t="shared" si="6"/>
        <v>0</v>
      </c>
      <c r="C221" s="46">
        <f>VLOOKUP('2 saisie des noms et réponses'!E217,reponses,C$6+1)</f>
        <v>0</v>
      </c>
      <c r="D221" s="46">
        <f>VLOOKUP('2 saisie des noms et réponses'!F217,reponses,D$6+1)</f>
        <v>0</v>
      </c>
      <c r="E221" s="46">
        <f>VLOOKUP('2 saisie des noms et réponses'!G217,reponses,E$6+1)</f>
        <v>0</v>
      </c>
      <c r="F221" s="46">
        <f>VLOOKUP('2 saisie des noms et réponses'!H217,reponses,F$6+1)</f>
        <v>0</v>
      </c>
      <c r="G221" s="46">
        <f>VLOOKUP('2 saisie des noms et réponses'!I217,reponses,G$6+1)</f>
        <v>0</v>
      </c>
      <c r="H221" s="46">
        <f>VLOOKUP('2 saisie des noms et réponses'!J217,reponses,H$6+1)</f>
        <v>0</v>
      </c>
      <c r="I221" s="46">
        <f>VLOOKUP('2 saisie des noms et réponses'!K217,reponses,I$6+1)</f>
        <v>0</v>
      </c>
      <c r="J221" s="46">
        <f>VLOOKUP('2 saisie des noms et réponses'!L217,reponses,J$6+1)</f>
        <v>0</v>
      </c>
      <c r="K221" s="46">
        <f>VLOOKUP('2 saisie des noms et réponses'!M217,reponses,K$6+1)</f>
        <v>0</v>
      </c>
      <c r="L221" s="46">
        <f>VLOOKUP('2 saisie des noms et réponses'!N217,reponses,L$6+1)</f>
        <v>0</v>
      </c>
      <c r="M221" s="46">
        <f>VLOOKUP('2 saisie des noms et réponses'!O217,reponses,M$6+1)</f>
        <v>0</v>
      </c>
      <c r="N221" s="46">
        <f>VLOOKUP('2 saisie des noms et réponses'!P217,reponses,N$6+1)</f>
        <v>0</v>
      </c>
      <c r="O221" s="46">
        <f>VLOOKUP('2 saisie des noms et réponses'!Q217,reponses,O$6+1)</f>
        <v>0</v>
      </c>
      <c r="P221" s="46">
        <f>VLOOKUP('2 saisie des noms et réponses'!R217,reponses,P$6+1)</f>
        <v>0</v>
      </c>
      <c r="Q221" s="46">
        <f>VLOOKUP('2 saisie des noms et réponses'!S217,reponses,Q$6+1)</f>
        <v>0</v>
      </c>
      <c r="R221" s="46">
        <f>VLOOKUP('2 saisie des noms et réponses'!T217,reponses,R$6+1)</f>
        <v>0</v>
      </c>
      <c r="S221" s="46">
        <f>VLOOKUP('2 saisie des noms et réponses'!U217,reponses,S$6+1)</f>
        <v>0</v>
      </c>
      <c r="T221" s="46">
        <f>VLOOKUP('2 saisie des noms et réponses'!V217,reponses,T$6+1)</f>
        <v>0</v>
      </c>
      <c r="U221" s="46">
        <f>VLOOKUP('2 saisie des noms et réponses'!W217,reponses,U$6+1)</f>
        <v>0</v>
      </c>
    </row>
    <row r="222" spans="1:21" ht="12.75">
      <c r="A222">
        <f>'2 saisie des noms et réponses'!A218</f>
        <v>0</v>
      </c>
      <c r="B222" s="47">
        <f t="shared" si="6"/>
        <v>0</v>
      </c>
      <c r="C222" s="46">
        <f>VLOOKUP('2 saisie des noms et réponses'!E218,reponses,C$6+1)</f>
        <v>0</v>
      </c>
      <c r="D222" s="46">
        <f>VLOOKUP('2 saisie des noms et réponses'!F218,reponses,D$6+1)</f>
        <v>0</v>
      </c>
      <c r="E222" s="46">
        <f>VLOOKUP('2 saisie des noms et réponses'!G218,reponses,E$6+1)</f>
        <v>0</v>
      </c>
      <c r="F222" s="46">
        <f>VLOOKUP('2 saisie des noms et réponses'!H218,reponses,F$6+1)</f>
        <v>0</v>
      </c>
      <c r="G222" s="46">
        <f>VLOOKUP('2 saisie des noms et réponses'!I218,reponses,G$6+1)</f>
        <v>0</v>
      </c>
      <c r="H222" s="46">
        <f>VLOOKUP('2 saisie des noms et réponses'!J218,reponses,H$6+1)</f>
        <v>0</v>
      </c>
      <c r="I222" s="46">
        <f>VLOOKUP('2 saisie des noms et réponses'!K218,reponses,I$6+1)</f>
        <v>0</v>
      </c>
      <c r="J222" s="46">
        <f>VLOOKUP('2 saisie des noms et réponses'!L218,reponses,J$6+1)</f>
        <v>0</v>
      </c>
      <c r="K222" s="46">
        <f>VLOOKUP('2 saisie des noms et réponses'!M218,reponses,K$6+1)</f>
        <v>0</v>
      </c>
      <c r="L222" s="46">
        <f>VLOOKUP('2 saisie des noms et réponses'!N218,reponses,L$6+1)</f>
        <v>0</v>
      </c>
      <c r="M222" s="46">
        <f>VLOOKUP('2 saisie des noms et réponses'!O218,reponses,M$6+1)</f>
        <v>0</v>
      </c>
      <c r="N222" s="46">
        <f>VLOOKUP('2 saisie des noms et réponses'!P218,reponses,N$6+1)</f>
        <v>0</v>
      </c>
      <c r="O222" s="46">
        <f>VLOOKUP('2 saisie des noms et réponses'!Q218,reponses,O$6+1)</f>
        <v>0</v>
      </c>
      <c r="P222" s="46">
        <f>VLOOKUP('2 saisie des noms et réponses'!R218,reponses,P$6+1)</f>
        <v>0</v>
      </c>
      <c r="Q222" s="46">
        <f>VLOOKUP('2 saisie des noms et réponses'!S218,reponses,Q$6+1)</f>
        <v>0</v>
      </c>
      <c r="R222" s="46">
        <f>VLOOKUP('2 saisie des noms et réponses'!T218,reponses,R$6+1)</f>
        <v>0</v>
      </c>
      <c r="S222" s="46">
        <f>VLOOKUP('2 saisie des noms et réponses'!U218,reponses,S$6+1)</f>
        <v>0</v>
      </c>
      <c r="T222" s="46">
        <f>VLOOKUP('2 saisie des noms et réponses'!V218,reponses,T$6+1)</f>
        <v>0</v>
      </c>
      <c r="U222" s="46">
        <f>VLOOKUP('2 saisie des noms et réponses'!W218,reponses,U$6+1)</f>
        <v>0</v>
      </c>
    </row>
    <row r="223" spans="1:21" ht="12.75">
      <c r="A223">
        <f>'2 saisie des noms et réponses'!A219</f>
        <v>0</v>
      </c>
      <c r="B223" s="47">
        <f t="shared" si="6"/>
        <v>0</v>
      </c>
      <c r="C223" s="46">
        <f>VLOOKUP('2 saisie des noms et réponses'!E219,reponses,C$6+1)</f>
        <v>0</v>
      </c>
      <c r="D223" s="46">
        <f>VLOOKUP('2 saisie des noms et réponses'!F219,reponses,D$6+1)</f>
        <v>0</v>
      </c>
      <c r="E223" s="46">
        <f>VLOOKUP('2 saisie des noms et réponses'!G219,reponses,E$6+1)</f>
        <v>0</v>
      </c>
      <c r="F223" s="46">
        <f>VLOOKUP('2 saisie des noms et réponses'!H219,reponses,F$6+1)</f>
        <v>0</v>
      </c>
      <c r="G223" s="46">
        <f>VLOOKUP('2 saisie des noms et réponses'!I219,reponses,G$6+1)</f>
        <v>0</v>
      </c>
      <c r="H223" s="46">
        <f>VLOOKUP('2 saisie des noms et réponses'!J219,reponses,H$6+1)</f>
        <v>0</v>
      </c>
      <c r="I223" s="46">
        <f>VLOOKUP('2 saisie des noms et réponses'!K219,reponses,I$6+1)</f>
        <v>0</v>
      </c>
      <c r="J223" s="46">
        <f>VLOOKUP('2 saisie des noms et réponses'!L219,reponses,J$6+1)</f>
        <v>0</v>
      </c>
      <c r="K223" s="46">
        <f>VLOOKUP('2 saisie des noms et réponses'!M219,reponses,K$6+1)</f>
        <v>0</v>
      </c>
      <c r="L223" s="46">
        <f>VLOOKUP('2 saisie des noms et réponses'!N219,reponses,L$6+1)</f>
        <v>0</v>
      </c>
      <c r="M223" s="46">
        <f>VLOOKUP('2 saisie des noms et réponses'!O219,reponses,M$6+1)</f>
        <v>0</v>
      </c>
      <c r="N223" s="46">
        <f>VLOOKUP('2 saisie des noms et réponses'!P219,reponses,N$6+1)</f>
        <v>0</v>
      </c>
      <c r="O223" s="46">
        <f>VLOOKUP('2 saisie des noms et réponses'!Q219,reponses,O$6+1)</f>
        <v>0</v>
      </c>
      <c r="P223" s="46">
        <f>VLOOKUP('2 saisie des noms et réponses'!R219,reponses,P$6+1)</f>
        <v>0</v>
      </c>
      <c r="Q223" s="46">
        <f>VLOOKUP('2 saisie des noms et réponses'!S219,reponses,Q$6+1)</f>
        <v>0</v>
      </c>
      <c r="R223" s="46">
        <f>VLOOKUP('2 saisie des noms et réponses'!T219,reponses,R$6+1)</f>
        <v>0</v>
      </c>
      <c r="S223" s="46">
        <f>VLOOKUP('2 saisie des noms et réponses'!U219,reponses,S$6+1)</f>
        <v>0</v>
      </c>
      <c r="T223" s="46">
        <f>VLOOKUP('2 saisie des noms et réponses'!V219,reponses,T$6+1)</f>
        <v>0</v>
      </c>
      <c r="U223" s="46">
        <f>VLOOKUP('2 saisie des noms et réponses'!W219,reponses,U$6+1)</f>
        <v>0</v>
      </c>
    </row>
    <row r="224" spans="1:21" ht="12.75">
      <c r="A224">
        <f>'2 saisie des noms et réponses'!A220</f>
        <v>0</v>
      </c>
      <c r="B224" s="47">
        <f t="shared" si="6"/>
        <v>0</v>
      </c>
      <c r="C224" s="46">
        <f>VLOOKUP('2 saisie des noms et réponses'!E220,reponses,C$6+1)</f>
        <v>0</v>
      </c>
      <c r="D224" s="46">
        <f>VLOOKUP('2 saisie des noms et réponses'!F220,reponses,D$6+1)</f>
        <v>0</v>
      </c>
      <c r="E224" s="46">
        <f>VLOOKUP('2 saisie des noms et réponses'!G220,reponses,E$6+1)</f>
        <v>0</v>
      </c>
      <c r="F224" s="46">
        <f>VLOOKUP('2 saisie des noms et réponses'!H220,reponses,F$6+1)</f>
        <v>0</v>
      </c>
      <c r="G224" s="46">
        <f>VLOOKUP('2 saisie des noms et réponses'!I220,reponses,G$6+1)</f>
        <v>0</v>
      </c>
      <c r="H224" s="46">
        <f>VLOOKUP('2 saisie des noms et réponses'!J220,reponses,H$6+1)</f>
        <v>0</v>
      </c>
      <c r="I224" s="46">
        <f>VLOOKUP('2 saisie des noms et réponses'!K220,reponses,I$6+1)</f>
        <v>0</v>
      </c>
      <c r="J224" s="46">
        <f>VLOOKUP('2 saisie des noms et réponses'!L220,reponses,J$6+1)</f>
        <v>0</v>
      </c>
      <c r="K224" s="46">
        <f>VLOOKUP('2 saisie des noms et réponses'!M220,reponses,K$6+1)</f>
        <v>0</v>
      </c>
      <c r="L224" s="46">
        <f>VLOOKUP('2 saisie des noms et réponses'!N220,reponses,L$6+1)</f>
        <v>0</v>
      </c>
      <c r="M224" s="46">
        <f>VLOOKUP('2 saisie des noms et réponses'!O220,reponses,M$6+1)</f>
        <v>0</v>
      </c>
      <c r="N224" s="46">
        <f>VLOOKUP('2 saisie des noms et réponses'!P220,reponses,N$6+1)</f>
        <v>0</v>
      </c>
      <c r="O224" s="46">
        <f>VLOOKUP('2 saisie des noms et réponses'!Q220,reponses,O$6+1)</f>
        <v>0</v>
      </c>
      <c r="P224" s="46">
        <f>VLOOKUP('2 saisie des noms et réponses'!R220,reponses,P$6+1)</f>
        <v>0</v>
      </c>
      <c r="Q224" s="46">
        <f>VLOOKUP('2 saisie des noms et réponses'!S220,reponses,Q$6+1)</f>
        <v>0</v>
      </c>
      <c r="R224" s="46">
        <f>VLOOKUP('2 saisie des noms et réponses'!T220,reponses,R$6+1)</f>
        <v>0</v>
      </c>
      <c r="S224" s="46">
        <f>VLOOKUP('2 saisie des noms et réponses'!U220,reponses,S$6+1)</f>
        <v>0</v>
      </c>
      <c r="T224" s="46">
        <f>VLOOKUP('2 saisie des noms et réponses'!V220,reponses,T$6+1)</f>
        <v>0</v>
      </c>
      <c r="U224" s="46">
        <f>VLOOKUP('2 saisie des noms et réponses'!W220,reponses,U$6+1)</f>
        <v>0</v>
      </c>
    </row>
    <row r="225" spans="1:21" ht="12.75">
      <c r="A225">
        <f>'2 saisie des noms et réponses'!A221</f>
        <v>0</v>
      </c>
      <c r="B225" s="47">
        <f t="shared" si="6"/>
        <v>0</v>
      </c>
      <c r="C225" s="46">
        <f>VLOOKUP('2 saisie des noms et réponses'!E221,reponses,C$6+1)</f>
        <v>0</v>
      </c>
      <c r="D225" s="46">
        <f>VLOOKUP('2 saisie des noms et réponses'!F221,reponses,D$6+1)</f>
        <v>0</v>
      </c>
      <c r="E225" s="46">
        <f>VLOOKUP('2 saisie des noms et réponses'!G221,reponses,E$6+1)</f>
        <v>0</v>
      </c>
      <c r="F225" s="46">
        <f>VLOOKUP('2 saisie des noms et réponses'!H221,reponses,F$6+1)</f>
        <v>0</v>
      </c>
      <c r="G225" s="46">
        <f>VLOOKUP('2 saisie des noms et réponses'!I221,reponses,G$6+1)</f>
        <v>0</v>
      </c>
      <c r="H225" s="46">
        <f>VLOOKUP('2 saisie des noms et réponses'!J221,reponses,H$6+1)</f>
        <v>0</v>
      </c>
      <c r="I225" s="46">
        <f>VLOOKUP('2 saisie des noms et réponses'!K221,reponses,I$6+1)</f>
        <v>0</v>
      </c>
      <c r="J225" s="46">
        <f>VLOOKUP('2 saisie des noms et réponses'!L221,reponses,J$6+1)</f>
        <v>0</v>
      </c>
      <c r="K225" s="46">
        <f>VLOOKUP('2 saisie des noms et réponses'!M221,reponses,K$6+1)</f>
        <v>0</v>
      </c>
      <c r="L225" s="46">
        <f>VLOOKUP('2 saisie des noms et réponses'!N221,reponses,L$6+1)</f>
        <v>0</v>
      </c>
      <c r="M225" s="46">
        <f>VLOOKUP('2 saisie des noms et réponses'!O221,reponses,M$6+1)</f>
        <v>0</v>
      </c>
      <c r="N225" s="46">
        <f>VLOOKUP('2 saisie des noms et réponses'!P221,reponses,N$6+1)</f>
        <v>0</v>
      </c>
      <c r="O225" s="46">
        <f>VLOOKUP('2 saisie des noms et réponses'!Q221,reponses,O$6+1)</f>
        <v>0</v>
      </c>
      <c r="P225" s="46">
        <f>VLOOKUP('2 saisie des noms et réponses'!R221,reponses,P$6+1)</f>
        <v>0</v>
      </c>
      <c r="Q225" s="46">
        <f>VLOOKUP('2 saisie des noms et réponses'!S221,reponses,Q$6+1)</f>
        <v>0</v>
      </c>
      <c r="R225" s="46">
        <f>VLOOKUP('2 saisie des noms et réponses'!T221,reponses,R$6+1)</f>
        <v>0</v>
      </c>
      <c r="S225" s="46">
        <f>VLOOKUP('2 saisie des noms et réponses'!U221,reponses,S$6+1)</f>
        <v>0</v>
      </c>
      <c r="T225" s="46">
        <f>VLOOKUP('2 saisie des noms et réponses'!V221,reponses,T$6+1)</f>
        <v>0</v>
      </c>
      <c r="U225" s="46">
        <f>VLOOKUP('2 saisie des noms et réponses'!W221,reponses,U$6+1)</f>
        <v>0</v>
      </c>
    </row>
    <row r="226" spans="1:21" ht="12.75">
      <c r="A226">
        <f>'2 saisie des noms et réponses'!A222</f>
        <v>0</v>
      </c>
      <c r="B226" s="47">
        <f t="shared" si="6"/>
        <v>0</v>
      </c>
      <c r="C226" s="46">
        <f>VLOOKUP('2 saisie des noms et réponses'!E222,reponses,C$6+1)</f>
        <v>0</v>
      </c>
      <c r="D226" s="46">
        <f>VLOOKUP('2 saisie des noms et réponses'!F222,reponses,D$6+1)</f>
        <v>0</v>
      </c>
      <c r="E226" s="46">
        <f>VLOOKUP('2 saisie des noms et réponses'!G222,reponses,E$6+1)</f>
        <v>0</v>
      </c>
      <c r="F226" s="46">
        <f>VLOOKUP('2 saisie des noms et réponses'!H222,reponses,F$6+1)</f>
        <v>0</v>
      </c>
      <c r="G226" s="46">
        <f>VLOOKUP('2 saisie des noms et réponses'!I222,reponses,G$6+1)</f>
        <v>0</v>
      </c>
      <c r="H226" s="46">
        <f>VLOOKUP('2 saisie des noms et réponses'!J222,reponses,H$6+1)</f>
        <v>0</v>
      </c>
      <c r="I226" s="46">
        <f>VLOOKUP('2 saisie des noms et réponses'!K222,reponses,I$6+1)</f>
        <v>0</v>
      </c>
      <c r="J226" s="46">
        <f>VLOOKUP('2 saisie des noms et réponses'!L222,reponses,J$6+1)</f>
        <v>0</v>
      </c>
      <c r="K226" s="46">
        <f>VLOOKUP('2 saisie des noms et réponses'!M222,reponses,K$6+1)</f>
        <v>0</v>
      </c>
      <c r="L226" s="46">
        <f>VLOOKUP('2 saisie des noms et réponses'!N222,reponses,L$6+1)</f>
        <v>0</v>
      </c>
      <c r="M226" s="46">
        <f>VLOOKUP('2 saisie des noms et réponses'!O222,reponses,M$6+1)</f>
        <v>0</v>
      </c>
      <c r="N226" s="46">
        <f>VLOOKUP('2 saisie des noms et réponses'!P222,reponses,N$6+1)</f>
        <v>0</v>
      </c>
      <c r="O226" s="46">
        <f>VLOOKUP('2 saisie des noms et réponses'!Q222,reponses,O$6+1)</f>
        <v>0</v>
      </c>
      <c r="P226" s="46">
        <f>VLOOKUP('2 saisie des noms et réponses'!R222,reponses,P$6+1)</f>
        <v>0</v>
      </c>
      <c r="Q226" s="46">
        <f>VLOOKUP('2 saisie des noms et réponses'!S222,reponses,Q$6+1)</f>
        <v>0</v>
      </c>
      <c r="R226" s="46">
        <f>VLOOKUP('2 saisie des noms et réponses'!T222,reponses,R$6+1)</f>
        <v>0</v>
      </c>
      <c r="S226" s="46">
        <f>VLOOKUP('2 saisie des noms et réponses'!U222,reponses,S$6+1)</f>
        <v>0</v>
      </c>
      <c r="T226" s="46">
        <f>VLOOKUP('2 saisie des noms et réponses'!V222,reponses,T$6+1)</f>
        <v>0</v>
      </c>
      <c r="U226" s="46">
        <f>VLOOKUP('2 saisie des noms et réponses'!W222,reponses,U$6+1)</f>
        <v>0</v>
      </c>
    </row>
    <row r="227" spans="1:21" ht="12.75">
      <c r="A227">
        <f>'2 saisie des noms et réponses'!A223</f>
        <v>0</v>
      </c>
      <c r="B227" s="47">
        <f t="shared" si="6"/>
        <v>0</v>
      </c>
      <c r="C227" s="46">
        <f>VLOOKUP('2 saisie des noms et réponses'!E223,reponses,C$6+1)</f>
        <v>0</v>
      </c>
      <c r="D227" s="46">
        <f>VLOOKUP('2 saisie des noms et réponses'!F223,reponses,D$6+1)</f>
        <v>0</v>
      </c>
      <c r="E227" s="46">
        <f>VLOOKUP('2 saisie des noms et réponses'!G223,reponses,E$6+1)</f>
        <v>0</v>
      </c>
      <c r="F227" s="46">
        <f>VLOOKUP('2 saisie des noms et réponses'!H223,reponses,F$6+1)</f>
        <v>0</v>
      </c>
      <c r="G227" s="46">
        <f>VLOOKUP('2 saisie des noms et réponses'!I223,reponses,G$6+1)</f>
        <v>0</v>
      </c>
      <c r="H227" s="46">
        <f>VLOOKUP('2 saisie des noms et réponses'!J223,reponses,H$6+1)</f>
        <v>0</v>
      </c>
      <c r="I227" s="46">
        <f>VLOOKUP('2 saisie des noms et réponses'!K223,reponses,I$6+1)</f>
        <v>0</v>
      </c>
      <c r="J227" s="46">
        <f>VLOOKUP('2 saisie des noms et réponses'!L223,reponses,J$6+1)</f>
        <v>0</v>
      </c>
      <c r="K227" s="46">
        <f>VLOOKUP('2 saisie des noms et réponses'!M223,reponses,K$6+1)</f>
        <v>0</v>
      </c>
      <c r="L227" s="46">
        <f>VLOOKUP('2 saisie des noms et réponses'!N223,reponses,L$6+1)</f>
        <v>0</v>
      </c>
      <c r="M227" s="46">
        <f>VLOOKUP('2 saisie des noms et réponses'!O223,reponses,M$6+1)</f>
        <v>0</v>
      </c>
      <c r="N227" s="46">
        <f>VLOOKUP('2 saisie des noms et réponses'!P223,reponses,N$6+1)</f>
        <v>0</v>
      </c>
      <c r="O227" s="46">
        <f>VLOOKUP('2 saisie des noms et réponses'!Q223,reponses,O$6+1)</f>
        <v>0</v>
      </c>
      <c r="P227" s="46">
        <f>VLOOKUP('2 saisie des noms et réponses'!R223,reponses,P$6+1)</f>
        <v>0</v>
      </c>
      <c r="Q227" s="46">
        <f>VLOOKUP('2 saisie des noms et réponses'!S223,reponses,Q$6+1)</f>
        <v>0</v>
      </c>
      <c r="R227" s="46">
        <f>VLOOKUP('2 saisie des noms et réponses'!T223,reponses,R$6+1)</f>
        <v>0</v>
      </c>
      <c r="S227" s="46">
        <f>VLOOKUP('2 saisie des noms et réponses'!U223,reponses,S$6+1)</f>
        <v>0</v>
      </c>
      <c r="T227" s="46">
        <f>VLOOKUP('2 saisie des noms et réponses'!V223,reponses,T$6+1)</f>
        <v>0</v>
      </c>
      <c r="U227" s="46">
        <f>VLOOKUP('2 saisie des noms et réponses'!W223,reponses,U$6+1)</f>
        <v>0</v>
      </c>
    </row>
    <row r="228" spans="1:21" ht="12.75">
      <c r="A228">
        <f>'2 saisie des noms et réponses'!A224</f>
        <v>0</v>
      </c>
      <c r="B228" s="47">
        <f t="shared" si="6"/>
        <v>0</v>
      </c>
      <c r="C228" s="46">
        <f>VLOOKUP('2 saisie des noms et réponses'!E224,reponses,C$6+1)</f>
        <v>0</v>
      </c>
      <c r="D228" s="46">
        <f>VLOOKUP('2 saisie des noms et réponses'!F224,reponses,D$6+1)</f>
        <v>0</v>
      </c>
      <c r="E228" s="46">
        <f>VLOOKUP('2 saisie des noms et réponses'!G224,reponses,E$6+1)</f>
        <v>0</v>
      </c>
      <c r="F228" s="46">
        <f>VLOOKUP('2 saisie des noms et réponses'!H224,reponses,F$6+1)</f>
        <v>0</v>
      </c>
      <c r="G228" s="46">
        <f>VLOOKUP('2 saisie des noms et réponses'!I224,reponses,G$6+1)</f>
        <v>0</v>
      </c>
      <c r="H228" s="46">
        <f>VLOOKUP('2 saisie des noms et réponses'!J224,reponses,H$6+1)</f>
        <v>0</v>
      </c>
      <c r="I228" s="46">
        <f>VLOOKUP('2 saisie des noms et réponses'!K224,reponses,I$6+1)</f>
        <v>0</v>
      </c>
      <c r="J228" s="46">
        <f>VLOOKUP('2 saisie des noms et réponses'!L224,reponses,J$6+1)</f>
        <v>0</v>
      </c>
      <c r="K228" s="46">
        <f>VLOOKUP('2 saisie des noms et réponses'!M224,reponses,K$6+1)</f>
        <v>0</v>
      </c>
      <c r="L228" s="46">
        <f>VLOOKUP('2 saisie des noms et réponses'!N224,reponses,L$6+1)</f>
        <v>0</v>
      </c>
      <c r="M228" s="46">
        <f>VLOOKUP('2 saisie des noms et réponses'!O224,reponses,M$6+1)</f>
        <v>0</v>
      </c>
      <c r="N228" s="46">
        <f>VLOOKUP('2 saisie des noms et réponses'!P224,reponses,N$6+1)</f>
        <v>0</v>
      </c>
      <c r="O228" s="46">
        <f>VLOOKUP('2 saisie des noms et réponses'!Q224,reponses,O$6+1)</f>
        <v>0</v>
      </c>
      <c r="P228" s="46">
        <f>VLOOKUP('2 saisie des noms et réponses'!R224,reponses,P$6+1)</f>
        <v>0</v>
      </c>
      <c r="Q228" s="46">
        <f>VLOOKUP('2 saisie des noms et réponses'!S224,reponses,Q$6+1)</f>
        <v>0</v>
      </c>
      <c r="R228" s="46">
        <f>VLOOKUP('2 saisie des noms et réponses'!T224,reponses,R$6+1)</f>
        <v>0</v>
      </c>
      <c r="S228" s="46">
        <f>VLOOKUP('2 saisie des noms et réponses'!U224,reponses,S$6+1)</f>
        <v>0</v>
      </c>
      <c r="T228" s="46">
        <f>VLOOKUP('2 saisie des noms et réponses'!V224,reponses,T$6+1)</f>
        <v>0</v>
      </c>
      <c r="U228" s="46">
        <f>VLOOKUP('2 saisie des noms et réponses'!W224,reponses,U$6+1)</f>
        <v>0</v>
      </c>
    </row>
    <row r="229" spans="1:21" ht="12.75">
      <c r="A229">
        <f>'2 saisie des noms et réponses'!A225</f>
        <v>0</v>
      </c>
      <c r="B229" s="47">
        <f t="shared" si="6"/>
        <v>0</v>
      </c>
      <c r="C229" s="46">
        <f>VLOOKUP('2 saisie des noms et réponses'!E225,reponses,C$6+1)</f>
        <v>0</v>
      </c>
      <c r="D229" s="46">
        <f>VLOOKUP('2 saisie des noms et réponses'!F225,reponses,D$6+1)</f>
        <v>0</v>
      </c>
      <c r="E229" s="46">
        <f>VLOOKUP('2 saisie des noms et réponses'!G225,reponses,E$6+1)</f>
        <v>0</v>
      </c>
      <c r="F229" s="46">
        <f>VLOOKUP('2 saisie des noms et réponses'!H225,reponses,F$6+1)</f>
        <v>0</v>
      </c>
      <c r="G229" s="46">
        <f>VLOOKUP('2 saisie des noms et réponses'!I225,reponses,G$6+1)</f>
        <v>0</v>
      </c>
      <c r="H229" s="46">
        <f>VLOOKUP('2 saisie des noms et réponses'!J225,reponses,H$6+1)</f>
        <v>0</v>
      </c>
      <c r="I229" s="46">
        <f>VLOOKUP('2 saisie des noms et réponses'!K225,reponses,I$6+1)</f>
        <v>0</v>
      </c>
      <c r="J229" s="46">
        <f>VLOOKUP('2 saisie des noms et réponses'!L225,reponses,J$6+1)</f>
        <v>0</v>
      </c>
      <c r="K229" s="46">
        <f>VLOOKUP('2 saisie des noms et réponses'!M225,reponses,K$6+1)</f>
        <v>0</v>
      </c>
      <c r="L229" s="46">
        <f>VLOOKUP('2 saisie des noms et réponses'!N225,reponses,L$6+1)</f>
        <v>0</v>
      </c>
      <c r="M229" s="46">
        <f>VLOOKUP('2 saisie des noms et réponses'!O225,reponses,M$6+1)</f>
        <v>0</v>
      </c>
      <c r="N229" s="46">
        <f>VLOOKUP('2 saisie des noms et réponses'!P225,reponses,N$6+1)</f>
        <v>0</v>
      </c>
      <c r="O229" s="46">
        <f>VLOOKUP('2 saisie des noms et réponses'!Q225,reponses,O$6+1)</f>
        <v>0</v>
      </c>
      <c r="P229" s="46">
        <f>VLOOKUP('2 saisie des noms et réponses'!R225,reponses,P$6+1)</f>
        <v>0</v>
      </c>
      <c r="Q229" s="46">
        <f>VLOOKUP('2 saisie des noms et réponses'!S225,reponses,Q$6+1)</f>
        <v>0</v>
      </c>
      <c r="R229" s="46">
        <f>VLOOKUP('2 saisie des noms et réponses'!T225,reponses,R$6+1)</f>
        <v>0</v>
      </c>
      <c r="S229" s="46">
        <f>VLOOKUP('2 saisie des noms et réponses'!U225,reponses,S$6+1)</f>
        <v>0</v>
      </c>
      <c r="T229" s="46">
        <f>VLOOKUP('2 saisie des noms et réponses'!V225,reponses,T$6+1)</f>
        <v>0</v>
      </c>
      <c r="U229" s="46">
        <f>VLOOKUP('2 saisie des noms et réponses'!W225,reponses,U$6+1)</f>
        <v>0</v>
      </c>
    </row>
    <row r="230" spans="1:21" ht="12.75">
      <c r="A230">
        <f>'2 saisie des noms et réponses'!A226</f>
        <v>0</v>
      </c>
      <c r="B230" s="47">
        <f t="shared" si="6"/>
        <v>0</v>
      </c>
      <c r="C230" s="46">
        <f>VLOOKUP('2 saisie des noms et réponses'!E226,reponses,C$6+1)</f>
        <v>0</v>
      </c>
      <c r="D230" s="46">
        <f>VLOOKUP('2 saisie des noms et réponses'!F226,reponses,D$6+1)</f>
        <v>0</v>
      </c>
      <c r="E230" s="46">
        <f>VLOOKUP('2 saisie des noms et réponses'!G226,reponses,E$6+1)</f>
        <v>0</v>
      </c>
      <c r="F230" s="46">
        <f>VLOOKUP('2 saisie des noms et réponses'!H226,reponses,F$6+1)</f>
        <v>0</v>
      </c>
      <c r="G230" s="46">
        <f>VLOOKUP('2 saisie des noms et réponses'!I226,reponses,G$6+1)</f>
        <v>0</v>
      </c>
      <c r="H230" s="46">
        <f>VLOOKUP('2 saisie des noms et réponses'!J226,reponses,H$6+1)</f>
        <v>0</v>
      </c>
      <c r="I230" s="46">
        <f>VLOOKUP('2 saisie des noms et réponses'!K226,reponses,I$6+1)</f>
        <v>0</v>
      </c>
      <c r="J230" s="46">
        <f>VLOOKUP('2 saisie des noms et réponses'!L226,reponses,J$6+1)</f>
        <v>0</v>
      </c>
      <c r="K230" s="46">
        <f>VLOOKUP('2 saisie des noms et réponses'!M226,reponses,K$6+1)</f>
        <v>0</v>
      </c>
      <c r="L230" s="46">
        <f>VLOOKUP('2 saisie des noms et réponses'!N226,reponses,L$6+1)</f>
        <v>0</v>
      </c>
      <c r="M230" s="46">
        <f>VLOOKUP('2 saisie des noms et réponses'!O226,reponses,M$6+1)</f>
        <v>0</v>
      </c>
      <c r="N230" s="46">
        <f>VLOOKUP('2 saisie des noms et réponses'!P226,reponses,N$6+1)</f>
        <v>0</v>
      </c>
      <c r="O230" s="46">
        <f>VLOOKUP('2 saisie des noms et réponses'!Q226,reponses,O$6+1)</f>
        <v>0</v>
      </c>
      <c r="P230" s="46">
        <f>VLOOKUP('2 saisie des noms et réponses'!R226,reponses,P$6+1)</f>
        <v>0</v>
      </c>
      <c r="Q230" s="46">
        <f>VLOOKUP('2 saisie des noms et réponses'!S226,reponses,Q$6+1)</f>
        <v>0</v>
      </c>
      <c r="R230" s="46">
        <f>VLOOKUP('2 saisie des noms et réponses'!T226,reponses,R$6+1)</f>
        <v>0</v>
      </c>
      <c r="S230" s="46">
        <f>VLOOKUP('2 saisie des noms et réponses'!U226,reponses,S$6+1)</f>
        <v>0</v>
      </c>
      <c r="T230" s="46">
        <f>VLOOKUP('2 saisie des noms et réponses'!V226,reponses,T$6+1)</f>
        <v>0</v>
      </c>
      <c r="U230" s="46">
        <f>VLOOKUP('2 saisie des noms et réponses'!W226,reponses,U$6+1)</f>
        <v>0</v>
      </c>
    </row>
    <row r="231" spans="1:21" ht="12.75">
      <c r="A231">
        <f>'2 saisie des noms et réponses'!A227</f>
        <v>0</v>
      </c>
      <c r="B231" s="47">
        <f t="shared" si="6"/>
        <v>0</v>
      </c>
      <c r="C231" s="46">
        <f>VLOOKUP('2 saisie des noms et réponses'!E227,reponses,C$6+1)</f>
        <v>0</v>
      </c>
      <c r="D231" s="46">
        <f>VLOOKUP('2 saisie des noms et réponses'!F227,reponses,D$6+1)</f>
        <v>0</v>
      </c>
      <c r="E231" s="46">
        <f>VLOOKUP('2 saisie des noms et réponses'!G227,reponses,E$6+1)</f>
        <v>0</v>
      </c>
      <c r="F231" s="46">
        <f>VLOOKUP('2 saisie des noms et réponses'!H227,reponses,F$6+1)</f>
        <v>0</v>
      </c>
      <c r="G231" s="46">
        <f>VLOOKUP('2 saisie des noms et réponses'!I227,reponses,G$6+1)</f>
        <v>0</v>
      </c>
      <c r="H231" s="46">
        <f>VLOOKUP('2 saisie des noms et réponses'!J227,reponses,H$6+1)</f>
        <v>0</v>
      </c>
      <c r="I231" s="46">
        <f>VLOOKUP('2 saisie des noms et réponses'!K227,reponses,I$6+1)</f>
        <v>0</v>
      </c>
      <c r="J231" s="46">
        <f>VLOOKUP('2 saisie des noms et réponses'!L227,reponses,J$6+1)</f>
        <v>0</v>
      </c>
      <c r="K231" s="46">
        <f>VLOOKUP('2 saisie des noms et réponses'!M227,reponses,K$6+1)</f>
        <v>0</v>
      </c>
      <c r="L231" s="46">
        <f>VLOOKUP('2 saisie des noms et réponses'!N227,reponses,L$6+1)</f>
        <v>0</v>
      </c>
      <c r="M231" s="46">
        <f>VLOOKUP('2 saisie des noms et réponses'!O227,reponses,M$6+1)</f>
        <v>0</v>
      </c>
      <c r="N231" s="46">
        <f>VLOOKUP('2 saisie des noms et réponses'!P227,reponses,N$6+1)</f>
        <v>0</v>
      </c>
      <c r="O231" s="46">
        <f>VLOOKUP('2 saisie des noms et réponses'!Q227,reponses,O$6+1)</f>
        <v>0</v>
      </c>
      <c r="P231" s="46">
        <f>VLOOKUP('2 saisie des noms et réponses'!R227,reponses,P$6+1)</f>
        <v>0</v>
      </c>
      <c r="Q231" s="46">
        <f>VLOOKUP('2 saisie des noms et réponses'!S227,reponses,Q$6+1)</f>
        <v>0</v>
      </c>
      <c r="R231" s="46">
        <f>VLOOKUP('2 saisie des noms et réponses'!T227,reponses,R$6+1)</f>
        <v>0</v>
      </c>
      <c r="S231" s="46">
        <f>VLOOKUP('2 saisie des noms et réponses'!U227,reponses,S$6+1)</f>
        <v>0</v>
      </c>
      <c r="T231" s="46">
        <f>VLOOKUP('2 saisie des noms et réponses'!V227,reponses,T$6+1)</f>
        <v>0</v>
      </c>
      <c r="U231" s="46">
        <f>VLOOKUP('2 saisie des noms et réponses'!W227,reponses,U$6+1)</f>
        <v>0</v>
      </c>
    </row>
    <row r="232" spans="1:21" ht="12.75">
      <c r="A232">
        <f>'2 saisie des noms et réponses'!A228</f>
        <v>0</v>
      </c>
      <c r="B232" s="47">
        <f t="shared" si="6"/>
        <v>0</v>
      </c>
      <c r="C232" s="46">
        <f>VLOOKUP('2 saisie des noms et réponses'!E228,reponses,C$6+1)</f>
        <v>0</v>
      </c>
      <c r="D232" s="46">
        <f>VLOOKUP('2 saisie des noms et réponses'!F228,reponses,D$6+1)</f>
        <v>0</v>
      </c>
      <c r="E232" s="46">
        <f>VLOOKUP('2 saisie des noms et réponses'!G228,reponses,E$6+1)</f>
        <v>0</v>
      </c>
      <c r="F232" s="46">
        <f>VLOOKUP('2 saisie des noms et réponses'!H228,reponses,F$6+1)</f>
        <v>0</v>
      </c>
      <c r="G232" s="46">
        <f>VLOOKUP('2 saisie des noms et réponses'!I228,reponses,G$6+1)</f>
        <v>0</v>
      </c>
      <c r="H232" s="46">
        <f>VLOOKUP('2 saisie des noms et réponses'!J228,reponses,H$6+1)</f>
        <v>0</v>
      </c>
      <c r="I232" s="46">
        <f>VLOOKUP('2 saisie des noms et réponses'!K228,reponses,I$6+1)</f>
        <v>0</v>
      </c>
      <c r="J232" s="46">
        <f>VLOOKUP('2 saisie des noms et réponses'!L228,reponses,J$6+1)</f>
        <v>0</v>
      </c>
      <c r="K232" s="46">
        <f>VLOOKUP('2 saisie des noms et réponses'!M228,reponses,K$6+1)</f>
        <v>0</v>
      </c>
      <c r="L232" s="46">
        <f>VLOOKUP('2 saisie des noms et réponses'!N228,reponses,L$6+1)</f>
        <v>0</v>
      </c>
      <c r="M232" s="46">
        <f>VLOOKUP('2 saisie des noms et réponses'!O228,reponses,M$6+1)</f>
        <v>0</v>
      </c>
      <c r="N232" s="46">
        <f>VLOOKUP('2 saisie des noms et réponses'!P228,reponses,N$6+1)</f>
        <v>0</v>
      </c>
      <c r="O232" s="46">
        <f>VLOOKUP('2 saisie des noms et réponses'!Q228,reponses,O$6+1)</f>
        <v>0</v>
      </c>
      <c r="P232" s="46">
        <f>VLOOKUP('2 saisie des noms et réponses'!R228,reponses,P$6+1)</f>
        <v>0</v>
      </c>
      <c r="Q232" s="46">
        <f>VLOOKUP('2 saisie des noms et réponses'!S228,reponses,Q$6+1)</f>
        <v>0</v>
      </c>
      <c r="R232" s="46">
        <f>VLOOKUP('2 saisie des noms et réponses'!T228,reponses,R$6+1)</f>
        <v>0</v>
      </c>
      <c r="S232" s="46">
        <f>VLOOKUP('2 saisie des noms et réponses'!U228,reponses,S$6+1)</f>
        <v>0</v>
      </c>
      <c r="T232" s="46">
        <f>VLOOKUP('2 saisie des noms et réponses'!V228,reponses,T$6+1)</f>
        <v>0</v>
      </c>
      <c r="U232" s="46">
        <f>VLOOKUP('2 saisie des noms et réponses'!W228,reponses,U$6+1)</f>
        <v>0</v>
      </c>
    </row>
    <row r="233" spans="1:21" ht="12.75">
      <c r="A233">
        <f>'2 saisie des noms et réponses'!A229</f>
        <v>0</v>
      </c>
      <c r="B233" s="47">
        <f t="shared" si="6"/>
        <v>0</v>
      </c>
      <c r="C233" s="46">
        <f>VLOOKUP('2 saisie des noms et réponses'!E229,reponses,C$6+1)</f>
        <v>0</v>
      </c>
      <c r="D233" s="46">
        <f>VLOOKUP('2 saisie des noms et réponses'!F229,reponses,D$6+1)</f>
        <v>0</v>
      </c>
      <c r="E233" s="46">
        <f>VLOOKUP('2 saisie des noms et réponses'!G229,reponses,E$6+1)</f>
        <v>0</v>
      </c>
      <c r="F233" s="46">
        <f>VLOOKUP('2 saisie des noms et réponses'!H229,reponses,F$6+1)</f>
        <v>0</v>
      </c>
      <c r="G233" s="46">
        <f>VLOOKUP('2 saisie des noms et réponses'!I229,reponses,G$6+1)</f>
        <v>0</v>
      </c>
      <c r="H233" s="46">
        <f>VLOOKUP('2 saisie des noms et réponses'!J229,reponses,H$6+1)</f>
        <v>0</v>
      </c>
      <c r="I233" s="46">
        <f>VLOOKUP('2 saisie des noms et réponses'!K229,reponses,I$6+1)</f>
        <v>0</v>
      </c>
      <c r="J233" s="46">
        <f>VLOOKUP('2 saisie des noms et réponses'!L229,reponses,J$6+1)</f>
        <v>0</v>
      </c>
      <c r="K233" s="46">
        <f>VLOOKUP('2 saisie des noms et réponses'!M229,reponses,K$6+1)</f>
        <v>0</v>
      </c>
      <c r="L233" s="46">
        <f>VLOOKUP('2 saisie des noms et réponses'!N229,reponses,L$6+1)</f>
        <v>0</v>
      </c>
      <c r="M233" s="46">
        <f>VLOOKUP('2 saisie des noms et réponses'!O229,reponses,M$6+1)</f>
        <v>0</v>
      </c>
      <c r="N233" s="46">
        <f>VLOOKUP('2 saisie des noms et réponses'!P229,reponses,N$6+1)</f>
        <v>0</v>
      </c>
      <c r="O233" s="46">
        <f>VLOOKUP('2 saisie des noms et réponses'!Q229,reponses,O$6+1)</f>
        <v>0</v>
      </c>
      <c r="P233" s="46">
        <f>VLOOKUP('2 saisie des noms et réponses'!R229,reponses,P$6+1)</f>
        <v>0</v>
      </c>
      <c r="Q233" s="46">
        <f>VLOOKUP('2 saisie des noms et réponses'!S229,reponses,Q$6+1)</f>
        <v>0</v>
      </c>
      <c r="R233" s="46">
        <f>VLOOKUP('2 saisie des noms et réponses'!T229,reponses,R$6+1)</f>
        <v>0</v>
      </c>
      <c r="S233" s="46">
        <f>VLOOKUP('2 saisie des noms et réponses'!U229,reponses,S$6+1)</f>
        <v>0</v>
      </c>
      <c r="T233" s="46">
        <f>VLOOKUP('2 saisie des noms et réponses'!V229,reponses,T$6+1)</f>
        <v>0</v>
      </c>
      <c r="U233" s="46">
        <f>VLOOKUP('2 saisie des noms et réponses'!W229,reponses,U$6+1)</f>
        <v>0</v>
      </c>
    </row>
    <row r="234" spans="1:21" ht="12.75">
      <c r="A234">
        <f>'2 saisie des noms et réponses'!A230</f>
        <v>0</v>
      </c>
      <c r="B234" s="47">
        <f t="shared" si="6"/>
        <v>0</v>
      </c>
      <c r="C234" s="46">
        <f>VLOOKUP('2 saisie des noms et réponses'!E230,reponses,C$6+1)</f>
        <v>0</v>
      </c>
      <c r="D234" s="46">
        <f>VLOOKUP('2 saisie des noms et réponses'!F230,reponses,D$6+1)</f>
        <v>0</v>
      </c>
      <c r="E234" s="46">
        <f>VLOOKUP('2 saisie des noms et réponses'!G230,reponses,E$6+1)</f>
        <v>0</v>
      </c>
      <c r="F234" s="46">
        <f>VLOOKUP('2 saisie des noms et réponses'!H230,reponses,F$6+1)</f>
        <v>0</v>
      </c>
      <c r="G234" s="46">
        <f>VLOOKUP('2 saisie des noms et réponses'!I230,reponses,G$6+1)</f>
        <v>0</v>
      </c>
      <c r="H234" s="46">
        <f>VLOOKUP('2 saisie des noms et réponses'!J230,reponses,H$6+1)</f>
        <v>0</v>
      </c>
      <c r="I234" s="46">
        <f>VLOOKUP('2 saisie des noms et réponses'!K230,reponses,I$6+1)</f>
        <v>0</v>
      </c>
      <c r="J234" s="46">
        <f>VLOOKUP('2 saisie des noms et réponses'!L230,reponses,J$6+1)</f>
        <v>0</v>
      </c>
      <c r="K234" s="46">
        <f>VLOOKUP('2 saisie des noms et réponses'!M230,reponses,K$6+1)</f>
        <v>0</v>
      </c>
      <c r="L234" s="46">
        <f>VLOOKUP('2 saisie des noms et réponses'!N230,reponses,L$6+1)</f>
        <v>0</v>
      </c>
      <c r="M234" s="46">
        <f>VLOOKUP('2 saisie des noms et réponses'!O230,reponses,M$6+1)</f>
        <v>0</v>
      </c>
      <c r="N234" s="46">
        <f>VLOOKUP('2 saisie des noms et réponses'!P230,reponses,N$6+1)</f>
        <v>0</v>
      </c>
      <c r="O234" s="46">
        <f>VLOOKUP('2 saisie des noms et réponses'!Q230,reponses,O$6+1)</f>
        <v>0</v>
      </c>
      <c r="P234" s="46">
        <f>VLOOKUP('2 saisie des noms et réponses'!R230,reponses,P$6+1)</f>
        <v>0</v>
      </c>
      <c r="Q234" s="46">
        <f>VLOOKUP('2 saisie des noms et réponses'!S230,reponses,Q$6+1)</f>
        <v>0</v>
      </c>
      <c r="R234" s="46">
        <f>VLOOKUP('2 saisie des noms et réponses'!T230,reponses,R$6+1)</f>
        <v>0</v>
      </c>
      <c r="S234" s="46">
        <f>VLOOKUP('2 saisie des noms et réponses'!U230,reponses,S$6+1)</f>
        <v>0</v>
      </c>
      <c r="T234" s="46">
        <f>VLOOKUP('2 saisie des noms et réponses'!V230,reponses,T$6+1)</f>
        <v>0</v>
      </c>
      <c r="U234" s="46">
        <f>VLOOKUP('2 saisie des noms et réponses'!W230,reponses,U$6+1)</f>
        <v>0</v>
      </c>
    </row>
    <row r="235" spans="1:21" ht="12.75">
      <c r="A235">
        <f>'2 saisie des noms et réponses'!A231</f>
        <v>0</v>
      </c>
      <c r="B235" s="47">
        <f t="shared" si="6"/>
        <v>0</v>
      </c>
      <c r="C235" s="46">
        <f>VLOOKUP('2 saisie des noms et réponses'!E231,reponses,C$6+1)</f>
        <v>0</v>
      </c>
      <c r="D235" s="46">
        <f>VLOOKUP('2 saisie des noms et réponses'!F231,reponses,D$6+1)</f>
        <v>0</v>
      </c>
      <c r="E235" s="46">
        <f>VLOOKUP('2 saisie des noms et réponses'!G231,reponses,E$6+1)</f>
        <v>0</v>
      </c>
      <c r="F235" s="46">
        <f>VLOOKUP('2 saisie des noms et réponses'!H231,reponses,F$6+1)</f>
        <v>0</v>
      </c>
      <c r="G235" s="46">
        <f>VLOOKUP('2 saisie des noms et réponses'!I231,reponses,G$6+1)</f>
        <v>0</v>
      </c>
      <c r="H235" s="46">
        <f>VLOOKUP('2 saisie des noms et réponses'!J231,reponses,H$6+1)</f>
        <v>0</v>
      </c>
      <c r="I235" s="46">
        <f>VLOOKUP('2 saisie des noms et réponses'!K231,reponses,I$6+1)</f>
        <v>0</v>
      </c>
      <c r="J235" s="46">
        <f>VLOOKUP('2 saisie des noms et réponses'!L231,reponses,J$6+1)</f>
        <v>0</v>
      </c>
      <c r="K235" s="46">
        <f>VLOOKUP('2 saisie des noms et réponses'!M231,reponses,K$6+1)</f>
        <v>0</v>
      </c>
      <c r="L235" s="46">
        <f>VLOOKUP('2 saisie des noms et réponses'!N231,reponses,L$6+1)</f>
        <v>0</v>
      </c>
      <c r="M235" s="46">
        <f>VLOOKUP('2 saisie des noms et réponses'!O231,reponses,M$6+1)</f>
        <v>0</v>
      </c>
      <c r="N235" s="46">
        <f>VLOOKUP('2 saisie des noms et réponses'!P231,reponses,N$6+1)</f>
        <v>0</v>
      </c>
      <c r="O235" s="46">
        <f>VLOOKUP('2 saisie des noms et réponses'!Q231,reponses,O$6+1)</f>
        <v>0</v>
      </c>
      <c r="P235" s="46">
        <f>VLOOKUP('2 saisie des noms et réponses'!R231,reponses,P$6+1)</f>
        <v>0</v>
      </c>
      <c r="Q235" s="46">
        <f>VLOOKUP('2 saisie des noms et réponses'!S231,reponses,Q$6+1)</f>
        <v>0</v>
      </c>
      <c r="R235" s="46">
        <f>VLOOKUP('2 saisie des noms et réponses'!T231,reponses,R$6+1)</f>
        <v>0</v>
      </c>
      <c r="S235" s="46">
        <f>VLOOKUP('2 saisie des noms et réponses'!U231,reponses,S$6+1)</f>
        <v>0</v>
      </c>
      <c r="T235" s="46">
        <f>VLOOKUP('2 saisie des noms et réponses'!V231,reponses,T$6+1)</f>
        <v>0</v>
      </c>
      <c r="U235" s="46">
        <f>VLOOKUP('2 saisie des noms et réponses'!W231,reponses,U$6+1)</f>
        <v>0</v>
      </c>
    </row>
    <row r="236" spans="1:21" ht="12.75">
      <c r="A236">
        <f>'2 saisie des noms et réponses'!A232</f>
        <v>0</v>
      </c>
      <c r="B236" s="47">
        <f t="shared" si="6"/>
        <v>0</v>
      </c>
      <c r="C236" s="46">
        <f>VLOOKUP('2 saisie des noms et réponses'!E232,reponses,C$6+1)</f>
        <v>0</v>
      </c>
      <c r="D236" s="46">
        <f>VLOOKUP('2 saisie des noms et réponses'!F232,reponses,D$6+1)</f>
        <v>0</v>
      </c>
      <c r="E236" s="46">
        <f>VLOOKUP('2 saisie des noms et réponses'!G232,reponses,E$6+1)</f>
        <v>0</v>
      </c>
      <c r="F236" s="46">
        <f>VLOOKUP('2 saisie des noms et réponses'!H232,reponses,F$6+1)</f>
        <v>0</v>
      </c>
      <c r="G236" s="46">
        <f>VLOOKUP('2 saisie des noms et réponses'!I232,reponses,G$6+1)</f>
        <v>0</v>
      </c>
      <c r="H236" s="46">
        <f>VLOOKUP('2 saisie des noms et réponses'!J232,reponses,H$6+1)</f>
        <v>0</v>
      </c>
      <c r="I236" s="46">
        <f>VLOOKUP('2 saisie des noms et réponses'!K232,reponses,I$6+1)</f>
        <v>0</v>
      </c>
      <c r="J236" s="46">
        <f>VLOOKUP('2 saisie des noms et réponses'!L232,reponses,J$6+1)</f>
        <v>0</v>
      </c>
      <c r="K236" s="46">
        <f>VLOOKUP('2 saisie des noms et réponses'!M232,reponses,K$6+1)</f>
        <v>0</v>
      </c>
      <c r="L236" s="46">
        <f>VLOOKUP('2 saisie des noms et réponses'!N232,reponses,L$6+1)</f>
        <v>0</v>
      </c>
      <c r="M236" s="46">
        <f>VLOOKUP('2 saisie des noms et réponses'!O232,reponses,M$6+1)</f>
        <v>0</v>
      </c>
      <c r="N236" s="46">
        <f>VLOOKUP('2 saisie des noms et réponses'!P232,reponses,N$6+1)</f>
        <v>0</v>
      </c>
      <c r="O236" s="46">
        <f>VLOOKUP('2 saisie des noms et réponses'!Q232,reponses,O$6+1)</f>
        <v>0</v>
      </c>
      <c r="P236" s="46">
        <f>VLOOKUP('2 saisie des noms et réponses'!R232,reponses,P$6+1)</f>
        <v>0</v>
      </c>
      <c r="Q236" s="46">
        <f>VLOOKUP('2 saisie des noms et réponses'!S232,reponses,Q$6+1)</f>
        <v>0</v>
      </c>
      <c r="R236" s="46">
        <f>VLOOKUP('2 saisie des noms et réponses'!T232,reponses,R$6+1)</f>
        <v>0</v>
      </c>
      <c r="S236" s="46">
        <f>VLOOKUP('2 saisie des noms et réponses'!U232,reponses,S$6+1)</f>
        <v>0</v>
      </c>
      <c r="T236" s="46">
        <f>VLOOKUP('2 saisie des noms et réponses'!V232,reponses,T$6+1)</f>
        <v>0</v>
      </c>
      <c r="U236" s="46">
        <f>VLOOKUP('2 saisie des noms et réponses'!W232,reponses,U$6+1)</f>
        <v>0</v>
      </c>
    </row>
    <row r="237" spans="1:21" ht="12.75">
      <c r="A237">
        <f>'2 saisie des noms et réponses'!A233</f>
        <v>0</v>
      </c>
      <c r="B237" s="47">
        <f t="shared" si="6"/>
        <v>0</v>
      </c>
      <c r="C237" s="46">
        <f>VLOOKUP('2 saisie des noms et réponses'!E233,reponses,C$6+1)</f>
        <v>0</v>
      </c>
      <c r="D237" s="46">
        <f>VLOOKUP('2 saisie des noms et réponses'!F233,reponses,D$6+1)</f>
        <v>0</v>
      </c>
      <c r="E237" s="46">
        <f>VLOOKUP('2 saisie des noms et réponses'!G233,reponses,E$6+1)</f>
        <v>0</v>
      </c>
      <c r="F237" s="46">
        <f>VLOOKUP('2 saisie des noms et réponses'!H233,reponses,F$6+1)</f>
        <v>0</v>
      </c>
      <c r="G237" s="46">
        <f>VLOOKUP('2 saisie des noms et réponses'!I233,reponses,G$6+1)</f>
        <v>0</v>
      </c>
      <c r="H237" s="46">
        <f>VLOOKUP('2 saisie des noms et réponses'!J233,reponses,H$6+1)</f>
        <v>0</v>
      </c>
      <c r="I237" s="46">
        <f>VLOOKUP('2 saisie des noms et réponses'!K233,reponses,I$6+1)</f>
        <v>0</v>
      </c>
      <c r="J237" s="46">
        <f>VLOOKUP('2 saisie des noms et réponses'!L233,reponses,J$6+1)</f>
        <v>0</v>
      </c>
      <c r="K237" s="46">
        <f>VLOOKUP('2 saisie des noms et réponses'!M233,reponses,K$6+1)</f>
        <v>0</v>
      </c>
      <c r="L237" s="46">
        <f>VLOOKUP('2 saisie des noms et réponses'!N233,reponses,L$6+1)</f>
        <v>0</v>
      </c>
      <c r="M237" s="46">
        <f>VLOOKUP('2 saisie des noms et réponses'!O233,reponses,M$6+1)</f>
        <v>0</v>
      </c>
      <c r="N237" s="46">
        <f>VLOOKUP('2 saisie des noms et réponses'!P233,reponses,N$6+1)</f>
        <v>0</v>
      </c>
      <c r="O237" s="46">
        <f>VLOOKUP('2 saisie des noms et réponses'!Q233,reponses,O$6+1)</f>
        <v>0</v>
      </c>
      <c r="P237" s="46">
        <f>VLOOKUP('2 saisie des noms et réponses'!R233,reponses,P$6+1)</f>
        <v>0</v>
      </c>
      <c r="Q237" s="46">
        <f>VLOOKUP('2 saisie des noms et réponses'!S233,reponses,Q$6+1)</f>
        <v>0</v>
      </c>
      <c r="R237" s="46">
        <f>VLOOKUP('2 saisie des noms et réponses'!T233,reponses,R$6+1)</f>
        <v>0</v>
      </c>
      <c r="S237" s="46">
        <f>VLOOKUP('2 saisie des noms et réponses'!U233,reponses,S$6+1)</f>
        <v>0</v>
      </c>
      <c r="T237" s="46">
        <f>VLOOKUP('2 saisie des noms et réponses'!V233,reponses,T$6+1)</f>
        <v>0</v>
      </c>
      <c r="U237" s="46">
        <f>VLOOKUP('2 saisie des noms et réponses'!W233,reponses,U$6+1)</f>
        <v>0</v>
      </c>
    </row>
    <row r="238" spans="1:21" ht="12.75">
      <c r="A238">
        <f>'2 saisie des noms et réponses'!A234</f>
        <v>0</v>
      </c>
      <c r="B238" s="47">
        <f t="shared" si="6"/>
        <v>0</v>
      </c>
      <c r="C238" s="46">
        <f>VLOOKUP('2 saisie des noms et réponses'!E234,reponses,C$6+1)</f>
        <v>0</v>
      </c>
      <c r="D238" s="46">
        <f>VLOOKUP('2 saisie des noms et réponses'!F234,reponses,D$6+1)</f>
        <v>0</v>
      </c>
      <c r="E238" s="46">
        <f>VLOOKUP('2 saisie des noms et réponses'!G234,reponses,E$6+1)</f>
        <v>0</v>
      </c>
      <c r="F238" s="46">
        <f>VLOOKUP('2 saisie des noms et réponses'!H234,reponses,F$6+1)</f>
        <v>0</v>
      </c>
      <c r="G238" s="46">
        <f>VLOOKUP('2 saisie des noms et réponses'!I234,reponses,G$6+1)</f>
        <v>0</v>
      </c>
      <c r="H238" s="46">
        <f>VLOOKUP('2 saisie des noms et réponses'!J234,reponses,H$6+1)</f>
        <v>0</v>
      </c>
      <c r="I238" s="46">
        <f>VLOOKUP('2 saisie des noms et réponses'!K234,reponses,I$6+1)</f>
        <v>0</v>
      </c>
      <c r="J238" s="46">
        <f>VLOOKUP('2 saisie des noms et réponses'!L234,reponses,J$6+1)</f>
        <v>0</v>
      </c>
      <c r="K238" s="46">
        <f>VLOOKUP('2 saisie des noms et réponses'!M234,reponses,K$6+1)</f>
        <v>0</v>
      </c>
      <c r="L238" s="46">
        <f>VLOOKUP('2 saisie des noms et réponses'!N234,reponses,L$6+1)</f>
        <v>0</v>
      </c>
      <c r="M238" s="46">
        <f>VLOOKUP('2 saisie des noms et réponses'!O234,reponses,M$6+1)</f>
        <v>0</v>
      </c>
      <c r="N238" s="46">
        <f>VLOOKUP('2 saisie des noms et réponses'!P234,reponses,N$6+1)</f>
        <v>0</v>
      </c>
      <c r="O238" s="46">
        <f>VLOOKUP('2 saisie des noms et réponses'!Q234,reponses,O$6+1)</f>
        <v>0</v>
      </c>
      <c r="P238" s="46">
        <f>VLOOKUP('2 saisie des noms et réponses'!R234,reponses,P$6+1)</f>
        <v>0</v>
      </c>
      <c r="Q238" s="46">
        <f>VLOOKUP('2 saisie des noms et réponses'!S234,reponses,Q$6+1)</f>
        <v>0</v>
      </c>
      <c r="R238" s="46">
        <f>VLOOKUP('2 saisie des noms et réponses'!T234,reponses,R$6+1)</f>
        <v>0</v>
      </c>
      <c r="S238" s="46">
        <f>VLOOKUP('2 saisie des noms et réponses'!U234,reponses,S$6+1)</f>
        <v>0</v>
      </c>
      <c r="T238" s="46">
        <f>VLOOKUP('2 saisie des noms et réponses'!V234,reponses,T$6+1)</f>
        <v>0</v>
      </c>
      <c r="U238" s="46">
        <f>VLOOKUP('2 saisie des noms et réponses'!W234,reponses,U$6+1)</f>
        <v>0</v>
      </c>
    </row>
    <row r="239" spans="1:21" ht="12.75">
      <c r="A239">
        <f>'2 saisie des noms et réponses'!A235</f>
        <v>0</v>
      </c>
      <c r="B239" s="47">
        <f t="shared" si="6"/>
        <v>0</v>
      </c>
      <c r="C239" s="46">
        <f>VLOOKUP('2 saisie des noms et réponses'!E235,reponses,C$6+1)</f>
        <v>0</v>
      </c>
      <c r="D239" s="46">
        <f>VLOOKUP('2 saisie des noms et réponses'!F235,reponses,D$6+1)</f>
        <v>0</v>
      </c>
      <c r="E239" s="46">
        <f>VLOOKUP('2 saisie des noms et réponses'!G235,reponses,E$6+1)</f>
        <v>0</v>
      </c>
      <c r="F239" s="46">
        <f>VLOOKUP('2 saisie des noms et réponses'!H235,reponses,F$6+1)</f>
        <v>0</v>
      </c>
      <c r="G239" s="46">
        <f>VLOOKUP('2 saisie des noms et réponses'!I235,reponses,G$6+1)</f>
        <v>0</v>
      </c>
      <c r="H239" s="46">
        <f>VLOOKUP('2 saisie des noms et réponses'!J235,reponses,H$6+1)</f>
        <v>0</v>
      </c>
      <c r="I239" s="46">
        <f>VLOOKUP('2 saisie des noms et réponses'!K235,reponses,I$6+1)</f>
        <v>0</v>
      </c>
      <c r="J239" s="46">
        <f>VLOOKUP('2 saisie des noms et réponses'!L235,reponses,J$6+1)</f>
        <v>0</v>
      </c>
      <c r="K239" s="46">
        <f>VLOOKUP('2 saisie des noms et réponses'!M235,reponses,K$6+1)</f>
        <v>0</v>
      </c>
      <c r="L239" s="46">
        <f>VLOOKUP('2 saisie des noms et réponses'!N235,reponses,L$6+1)</f>
        <v>0</v>
      </c>
      <c r="M239" s="46">
        <f>VLOOKUP('2 saisie des noms et réponses'!O235,reponses,M$6+1)</f>
        <v>0</v>
      </c>
      <c r="N239" s="46">
        <f>VLOOKUP('2 saisie des noms et réponses'!P235,reponses,N$6+1)</f>
        <v>0</v>
      </c>
      <c r="O239" s="46">
        <f>VLOOKUP('2 saisie des noms et réponses'!Q235,reponses,O$6+1)</f>
        <v>0</v>
      </c>
      <c r="P239" s="46">
        <f>VLOOKUP('2 saisie des noms et réponses'!R235,reponses,P$6+1)</f>
        <v>0</v>
      </c>
      <c r="Q239" s="46">
        <f>VLOOKUP('2 saisie des noms et réponses'!S235,reponses,Q$6+1)</f>
        <v>0</v>
      </c>
      <c r="R239" s="46">
        <f>VLOOKUP('2 saisie des noms et réponses'!T235,reponses,R$6+1)</f>
        <v>0</v>
      </c>
      <c r="S239" s="46">
        <f>VLOOKUP('2 saisie des noms et réponses'!U235,reponses,S$6+1)</f>
        <v>0</v>
      </c>
      <c r="T239" s="46">
        <f>VLOOKUP('2 saisie des noms et réponses'!V235,reponses,T$6+1)</f>
        <v>0</v>
      </c>
      <c r="U239" s="46">
        <f>VLOOKUP('2 saisie des noms et réponses'!W235,reponses,U$6+1)</f>
        <v>0</v>
      </c>
    </row>
    <row r="240" spans="1:21" ht="12.75">
      <c r="A240">
        <f>'2 saisie des noms et réponses'!A236</f>
        <v>0</v>
      </c>
      <c r="B240" s="47">
        <f t="shared" si="6"/>
        <v>0</v>
      </c>
      <c r="C240" s="46">
        <f>VLOOKUP('2 saisie des noms et réponses'!E236,reponses,C$6+1)</f>
        <v>0</v>
      </c>
      <c r="D240" s="46">
        <f>VLOOKUP('2 saisie des noms et réponses'!F236,reponses,D$6+1)</f>
        <v>0</v>
      </c>
      <c r="E240" s="46">
        <f>VLOOKUP('2 saisie des noms et réponses'!G236,reponses,E$6+1)</f>
        <v>0</v>
      </c>
      <c r="F240" s="46">
        <f>VLOOKUP('2 saisie des noms et réponses'!H236,reponses,F$6+1)</f>
        <v>0</v>
      </c>
      <c r="G240" s="46">
        <f>VLOOKUP('2 saisie des noms et réponses'!I236,reponses,G$6+1)</f>
        <v>0</v>
      </c>
      <c r="H240" s="46">
        <f>VLOOKUP('2 saisie des noms et réponses'!J236,reponses,H$6+1)</f>
        <v>0</v>
      </c>
      <c r="I240" s="46">
        <f>VLOOKUP('2 saisie des noms et réponses'!K236,reponses,I$6+1)</f>
        <v>0</v>
      </c>
      <c r="J240" s="46">
        <f>VLOOKUP('2 saisie des noms et réponses'!L236,reponses,J$6+1)</f>
        <v>0</v>
      </c>
      <c r="K240" s="46">
        <f>VLOOKUP('2 saisie des noms et réponses'!M236,reponses,K$6+1)</f>
        <v>0</v>
      </c>
      <c r="L240" s="46">
        <f>VLOOKUP('2 saisie des noms et réponses'!N236,reponses,L$6+1)</f>
        <v>0</v>
      </c>
      <c r="M240" s="46">
        <f>VLOOKUP('2 saisie des noms et réponses'!O236,reponses,M$6+1)</f>
        <v>0</v>
      </c>
      <c r="N240" s="46">
        <f>VLOOKUP('2 saisie des noms et réponses'!P236,reponses,N$6+1)</f>
        <v>0</v>
      </c>
      <c r="O240" s="46">
        <f>VLOOKUP('2 saisie des noms et réponses'!Q236,reponses,O$6+1)</f>
        <v>0</v>
      </c>
      <c r="P240" s="46">
        <f>VLOOKUP('2 saisie des noms et réponses'!R236,reponses,P$6+1)</f>
        <v>0</v>
      </c>
      <c r="Q240" s="46">
        <f>VLOOKUP('2 saisie des noms et réponses'!S236,reponses,Q$6+1)</f>
        <v>0</v>
      </c>
      <c r="R240" s="46">
        <f>VLOOKUP('2 saisie des noms et réponses'!T236,reponses,R$6+1)</f>
        <v>0</v>
      </c>
      <c r="S240" s="46">
        <f>VLOOKUP('2 saisie des noms et réponses'!U236,reponses,S$6+1)</f>
        <v>0</v>
      </c>
      <c r="T240" s="46">
        <f>VLOOKUP('2 saisie des noms et réponses'!V236,reponses,T$6+1)</f>
        <v>0</v>
      </c>
      <c r="U240" s="46">
        <f>VLOOKUP('2 saisie des noms et réponses'!W236,reponses,U$6+1)</f>
        <v>0</v>
      </c>
    </row>
    <row r="241" spans="1:21" ht="12.75">
      <c r="A241">
        <f>'2 saisie des noms et réponses'!A237</f>
        <v>0</v>
      </c>
      <c r="B241" s="47">
        <f t="shared" si="6"/>
        <v>0</v>
      </c>
      <c r="C241" s="46">
        <f>VLOOKUP('2 saisie des noms et réponses'!E237,reponses,C$6+1)</f>
        <v>0</v>
      </c>
      <c r="D241" s="46">
        <f>VLOOKUP('2 saisie des noms et réponses'!F237,reponses,D$6+1)</f>
        <v>0</v>
      </c>
      <c r="E241" s="46">
        <f>VLOOKUP('2 saisie des noms et réponses'!G237,reponses,E$6+1)</f>
        <v>0</v>
      </c>
      <c r="F241" s="46">
        <f>VLOOKUP('2 saisie des noms et réponses'!H237,reponses,F$6+1)</f>
        <v>0</v>
      </c>
      <c r="G241" s="46">
        <f>VLOOKUP('2 saisie des noms et réponses'!I237,reponses,G$6+1)</f>
        <v>0</v>
      </c>
      <c r="H241" s="46">
        <f>VLOOKUP('2 saisie des noms et réponses'!J237,reponses,H$6+1)</f>
        <v>0</v>
      </c>
      <c r="I241" s="46">
        <f>VLOOKUP('2 saisie des noms et réponses'!K237,reponses,I$6+1)</f>
        <v>0</v>
      </c>
      <c r="J241" s="46">
        <f>VLOOKUP('2 saisie des noms et réponses'!L237,reponses,J$6+1)</f>
        <v>0</v>
      </c>
      <c r="K241" s="46">
        <f>VLOOKUP('2 saisie des noms et réponses'!M237,reponses,K$6+1)</f>
        <v>0</v>
      </c>
      <c r="L241" s="46">
        <f>VLOOKUP('2 saisie des noms et réponses'!N237,reponses,L$6+1)</f>
        <v>0</v>
      </c>
      <c r="M241" s="46">
        <f>VLOOKUP('2 saisie des noms et réponses'!O237,reponses,M$6+1)</f>
        <v>0</v>
      </c>
      <c r="N241" s="46">
        <f>VLOOKUP('2 saisie des noms et réponses'!P237,reponses,N$6+1)</f>
        <v>0</v>
      </c>
      <c r="O241" s="46">
        <f>VLOOKUP('2 saisie des noms et réponses'!Q237,reponses,O$6+1)</f>
        <v>0</v>
      </c>
      <c r="P241" s="46">
        <f>VLOOKUP('2 saisie des noms et réponses'!R237,reponses,P$6+1)</f>
        <v>0</v>
      </c>
      <c r="Q241" s="46">
        <f>VLOOKUP('2 saisie des noms et réponses'!S237,reponses,Q$6+1)</f>
        <v>0</v>
      </c>
      <c r="R241" s="46">
        <f>VLOOKUP('2 saisie des noms et réponses'!T237,reponses,R$6+1)</f>
        <v>0</v>
      </c>
      <c r="S241" s="46">
        <f>VLOOKUP('2 saisie des noms et réponses'!U237,reponses,S$6+1)</f>
        <v>0</v>
      </c>
      <c r="T241" s="46">
        <f>VLOOKUP('2 saisie des noms et réponses'!V237,reponses,T$6+1)</f>
        <v>0</v>
      </c>
      <c r="U241" s="46">
        <f>VLOOKUP('2 saisie des noms et réponses'!W237,reponses,U$6+1)</f>
        <v>0</v>
      </c>
    </row>
    <row r="242" spans="1:21" ht="12.75">
      <c r="A242">
        <f>'2 saisie des noms et réponses'!A238</f>
        <v>0</v>
      </c>
      <c r="B242" s="47">
        <f t="shared" si="6"/>
        <v>0</v>
      </c>
      <c r="C242" s="46">
        <f>VLOOKUP('2 saisie des noms et réponses'!E238,reponses,C$6+1)</f>
        <v>0</v>
      </c>
      <c r="D242" s="46">
        <f>VLOOKUP('2 saisie des noms et réponses'!F238,reponses,D$6+1)</f>
        <v>0</v>
      </c>
      <c r="E242" s="46">
        <f>VLOOKUP('2 saisie des noms et réponses'!G238,reponses,E$6+1)</f>
        <v>0</v>
      </c>
      <c r="F242" s="46">
        <f>VLOOKUP('2 saisie des noms et réponses'!H238,reponses,F$6+1)</f>
        <v>0</v>
      </c>
      <c r="G242" s="46">
        <f>VLOOKUP('2 saisie des noms et réponses'!I238,reponses,G$6+1)</f>
        <v>0</v>
      </c>
      <c r="H242" s="46">
        <f>VLOOKUP('2 saisie des noms et réponses'!J238,reponses,H$6+1)</f>
        <v>0</v>
      </c>
      <c r="I242" s="46">
        <f>VLOOKUP('2 saisie des noms et réponses'!K238,reponses,I$6+1)</f>
        <v>0</v>
      </c>
      <c r="J242" s="46">
        <f>VLOOKUP('2 saisie des noms et réponses'!L238,reponses,J$6+1)</f>
        <v>0</v>
      </c>
      <c r="K242" s="46">
        <f>VLOOKUP('2 saisie des noms et réponses'!M238,reponses,K$6+1)</f>
        <v>0</v>
      </c>
      <c r="L242" s="46">
        <f>VLOOKUP('2 saisie des noms et réponses'!N238,reponses,L$6+1)</f>
        <v>0</v>
      </c>
      <c r="M242" s="46">
        <f>VLOOKUP('2 saisie des noms et réponses'!O238,reponses,M$6+1)</f>
        <v>0</v>
      </c>
      <c r="N242" s="46">
        <f>VLOOKUP('2 saisie des noms et réponses'!P238,reponses,N$6+1)</f>
        <v>0</v>
      </c>
      <c r="O242" s="46">
        <f>VLOOKUP('2 saisie des noms et réponses'!Q238,reponses,O$6+1)</f>
        <v>0</v>
      </c>
      <c r="P242" s="46">
        <f>VLOOKUP('2 saisie des noms et réponses'!R238,reponses,P$6+1)</f>
        <v>0</v>
      </c>
      <c r="Q242" s="46">
        <f>VLOOKUP('2 saisie des noms et réponses'!S238,reponses,Q$6+1)</f>
        <v>0</v>
      </c>
      <c r="R242" s="46">
        <f>VLOOKUP('2 saisie des noms et réponses'!T238,reponses,R$6+1)</f>
        <v>0</v>
      </c>
      <c r="S242" s="46">
        <f>VLOOKUP('2 saisie des noms et réponses'!U238,reponses,S$6+1)</f>
        <v>0</v>
      </c>
      <c r="T242" s="46">
        <f>VLOOKUP('2 saisie des noms et réponses'!V238,reponses,T$6+1)</f>
        <v>0</v>
      </c>
      <c r="U242" s="46">
        <f>VLOOKUP('2 saisie des noms et réponses'!W238,reponses,U$6+1)</f>
        <v>0</v>
      </c>
    </row>
    <row r="243" spans="1:21" ht="12.75">
      <c r="A243">
        <f>'2 saisie des noms et réponses'!A239</f>
        <v>0</v>
      </c>
      <c r="B243" s="47">
        <f t="shared" si="6"/>
        <v>0</v>
      </c>
      <c r="C243" s="46">
        <f>VLOOKUP('2 saisie des noms et réponses'!E239,reponses,C$6+1)</f>
        <v>0</v>
      </c>
      <c r="D243" s="46">
        <f>VLOOKUP('2 saisie des noms et réponses'!F239,reponses,D$6+1)</f>
        <v>0</v>
      </c>
      <c r="E243" s="46">
        <f>VLOOKUP('2 saisie des noms et réponses'!G239,reponses,E$6+1)</f>
        <v>0</v>
      </c>
      <c r="F243" s="46">
        <f>VLOOKUP('2 saisie des noms et réponses'!H239,reponses,F$6+1)</f>
        <v>0</v>
      </c>
      <c r="G243" s="46">
        <f>VLOOKUP('2 saisie des noms et réponses'!I239,reponses,G$6+1)</f>
        <v>0</v>
      </c>
      <c r="H243" s="46">
        <f>VLOOKUP('2 saisie des noms et réponses'!J239,reponses,H$6+1)</f>
        <v>0</v>
      </c>
      <c r="I243" s="46">
        <f>VLOOKUP('2 saisie des noms et réponses'!K239,reponses,I$6+1)</f>
        <v>0</v>
      </c>
      <c r="J243" s="46">
        <f>VLOOKUP('2 saisie des noms et réponses'!L239,reponses,J$6+1)</f>
        <v>0</v>
      </c>
      <c r="K243" s="46">
        <f>VLOOKUP('2 saisie des noms et réponses'!M239,reponses,K$6+1)</f>
        <v>0</v>
      </c>
      <c r="L243" s="46">
        <f>VLOOKUP('2 saisie des noms et réponses'!N239,reponses,L$6+1)</f>
        <v>0</v>
      </c>
      <c r="M243" s="46">
        <f>VLOOKUP('2 saisie des noms et réponses'!O239,reponses,M$6+1)</f>
        <v>0</v>
      </c>
      <c r="N243" s="46">
        <f>VLOOKUP('2 saisie des noms et réponses'!P239,reponses,N$6+1)</f>
        <v>0</v>
      </c>
      <c r="O243" s="46">
        <f>VLOOKUP('2 saisie des noms et réponses'!Q239,reponses,O$6+1)</f>
        <v>0</v>
      </c>
      <c r="P243" s="46">
        <f>VLOOKUP('2 saisie des noms et réponses'!R239,reponses,P$6+1)</f>
        <v>0</v>
      </c>
      <c r="Q243" s="46">
        <f>VLOOKUP('2 saisie des noms et réponses'!S239,reponses,Q$6+1)</f>
        <v>0</v>
      </c>
      <c r="R243" s="46">
        <f>VLOOKUP('2 saisie des noms et réponses'!T239,reponses,R$6+1)</f>
        <v>0</v>
      </c>
      <c r="S243" s="46">
        <f>VLOOKUP('2 saisie des noms et réponses'!U239,reponses,S$6+1)</f>
        <v>0</v>
      </c>
      <c r="T243" s="46">
        <f>VLOOKUP('2 saisie des noms et réponses'!V239,reponses,T$6+1)</f>
        <v>0</v>
      </c>
      <c r="U243" s="46">
        <f>VLOOKUP('2 saisie des noms et réponses'!W239,reponses,U$6+1)</f>
        <v>0</v>
      </c>
    </row>
    <row r="244" spans="1:21" ht="12.75">
      <c r="A244">
        <f>'2 saisie des noms et réponses'!A240</f>
        <v>0</v>
      </c>
      <c r="B244" s="47">
        <f t="shared" si="6"/>
        <v>0</v>
      </c>
      <c r="C244" s="46">
        <f>VLOOKUP('2 saisie des noms et réponses'!E240,reponses,C$6+1)</f>
        <v>0</v>
      </c>
      <c r="D244" s="46">
        <f>VLOOKUP('2 saisie des noms et réponses'!F240,reponses,D$6+1)</f>
        <v>0</v>
      </c>
      <c r="E244" s="46">
        <f>VLOOKUP('2 saisie des noms et réponses'!G240,reponses,E$6+1)</f>
        <v>0</v>
      </c>
      <c r="F244" s="46">
        <f>VLOOKUP('2 saisie des noms et réponses'!H240,reponses,F$6+1)</f>
        <v>0</v>
      </c>
      <c r="G244" s="46">
        <f>VLOOKUP('2 saisie des noms et réponses'!I240,reponses,G$6+1)</f>
        <v>0</v>
      </c>
      <c r="H244" s="46">
        <f>VLOOKUP('2 saisie des noms et réponses'!J240,reponses,H$6+1)</f>
        <v>0</v>
      </c>
      <c r="I244" s="46">
        <f>VLOOKUP('2 saisie des noms et réponses'!K240,reponses,I$6+1)</f>
        <v>0</v>
      </c>
      <c r="J244" s="46">
        <f>VLOOKUP('2 saisie des noms et réponses'!L240,reponses,J$6+1)</f>
        <v>0</v>
      </c>
      <c r="K244" s="46">
        <f>VLOOKUP('2 saisie des noms et réponses'!M240,reponses,K$6+1)</f>
        <v>0</v>
      </c>
      <c r="L244" s="46">
        <f>VLOOKUP('2 saisie des noms et réponses'!N240,reponses,L$6+1)</f>
        <v>0</v>
      </c>
      <c r="M244" s="46">
        <f>VLOOKUP('2 saisie des noms et réponses'!O240,reponses,M$6+1)</f>
        <v>0</v>
      </c>
      <c r="N244" s="46">
        <f>VLOOKUP('2 saisie des noms et réponses'!P240,reponses,N$6+1)</f>
        <v>0</v>
      </c>
      <c r="O244" s="46">
        <f>VLOOKUP('2 saisie des noms et réponses'!Q240,reponses,O$6+1)</f>
        <v>0</v>
      </c>
      <c r="P244" s="46">
        <f>VLOOKUP('2 saisie des noms et réponses'!R240,reponses,P$6+1)</f>
        <v>0</v>
      </c>
      <c r="Q244" s="46">
        <f>VLOOKUP('2 saisie des noms et réponses'!S240,reponses,Q$6+1)</f>
        <v>0</v>
      </c>
      <c r="R244" s="46">
        <f>VLOOKUP('2 saisie des noms et réponses'!T240,reponses,R$6+1)</f>
        <v>0</v>
      </c>
      <c r="S244" s="46">
        <f>VLOOKUP('2 saisie des noms et réponses'!U240,reponses,S$6+1)</f>
        <v>0</v>
      </c>
      <c r="T244" s="46">
        <f>VLOOKUP('2 saisie des noms et réponses'!V240,reponses,T$6+1)</f>
        <v>0</v>
      </c>
      <c r="U244" s="46">
        <f>VLOOKUP('2 saisie des noms et réponses'!W240,reponses,U$6+1)</f>
        <v>0</v>
      </c>
    </row>
    <row r="245" spans="1:21" ht="12.75">
      <c r="A245">
        <f>'2 saisie des noms et réponses'!A241</f>
        <v>0</v>
      </c>
      <c r="B245" s="47">
        <f t="shared" si="6"/>
        <v>0</v>
      </c>
      <c r="C245" s="46">
        <f>VLOOKUP('2 saisie des noms et réponses'!E241,reponses,C$6+1)</f>
        <v>0</v>
      </c>
      <c r="D245" s="46">
        <f>VLOOKUP('2 saisie des noms et réponses'!F241,reponses,D$6+1)</f>
        <v>0</v>
      </c>
      <c r="E245" s="46">
        <f>VLOOKUP('2 saisie des noms et réponses'!G241,reponses,E$6+1)</f>
        <v>0</v>
      </c>
      <c r="F245" s="46">
        <f>VLOOKUP('2 saisie des noms et réponses'!H241,reponses,F$6+1)</f>
        <v>0</v>
      </c>
      <c r="G245" s="46">
        <f>VLOOKUP('2 saisie des noms et réponses'!I241,reponses,G$6+1)</f>
        <v>0</v>
      </c>
      <c r="H245" s="46">
        <f>VLOOKUP('2 saisie des noms et réponses'!J241,reponses,H$6+1)</f>
        <v>0</v>
      </c>
      <c r="I245" s="46">
        <f>VLOOKUP('2 saisie des noms et réponses'!K241,reponses,I$6+1)</f>
        <v>0</v>
      </c>
      <c r="J245" s="46">
        <f>VLOOKUP('2 saisie des noms et réponses'!L241,reponses,J$6+1)</f>
        <v>0</v>
      </c>
      <c r="K245" s="46">
        <f>VLOOKUP('2 saisie des noms et réponses'!M241,reponses,K$6+1)</f>
        <v>0</v>
      </c>
      <c r="L245" s="46">
        <f>VLOOKUP('2 saisie des noms et réponses'!N241,reponses,L$6+1)</f>
        <v>0</v>
      </c>
      <c r="M245" s="46">
        <f>VLOOKUP('2 saisie des noms et réponses'!O241,reponses,M$6+1)</f>
        <v>0</v>
      </c>
      <c r="N245" s="46">
        <f>VLOOKUP('2 saisie des noms et réponses'!P241,reponses,N$6+1)</f>
        <v>0</v>
      </c>
      <c r="O245" s="46">
        <f>VLOOKUP('2 saisie des noms et réponses'!Q241,reponses,O$6+1)</f>
        <v>0</v>
      </c>
      <c r="P245" s="46">
        <f>VLOOKUP('2 saisie des noms et réponses'!R241,reponses,P$6+1)</f>
        <v>0</v>
      </c>
      <c r="Q245" s="46">
        <f>VLOOKUP('2 saisie des noms et réponses'!S241,reponses,Q$6+1)</f>
        <v>0</v>
      </c>
      <c r="R245" s="46">
        <f>VLOOKUP('2 saisie des noms et réponses'!T241,reponses,R$6+1)</f>
        <v>0</v>
      </c>
      <c r="S245" s="46">
        <f>VLOOKUP('2 saisie des noms et réponses'!U241,reponses,S$6+1)</f>
        <v>0</v>
      </c>
      <c r="T245" s="46">
        <f>VLOOKUP('2 saisie des noms et réponses'!V241,reponses,T$6+1)</f>
        <v>0</v>
      </c>
      <c r="U245" s="46">
        <f>VLOOKUP('2 saisie des noms et réponses'!W241,reponses,U$6+1)</f>
        <v>0</v>
      </c>
    </row>
    <row r="246" spans="1:21" ht="12.75">
      <c r="A246">
        <f>'2 saisie des noms et réponses'!A242</f>
        <v>0</v>
      </c>
      <c r="B246" s="47">
        <f t="shared" si="6"/>
        <v>0</v>
      </c>
      <c r="C246" s="46">
        <f>VLOOKUP('2 saisie des noms et réponses'!E242,reponses,C$6+1)</f>
        <v>0</v>
      </c>
      <c r="D246" s="46">
        <f>VLOOKUP('2 saisie des noms et réponses'!F242,reponses,D$6+1)</f>
        <v>0</v>
      </c>
      <c r="E246" s="46">
        <f>VLOOKUP('2 saisie des noms et réponses'!G242,reponses,E$6+1)</f>
        <v>0</v>
      </c>
      <c r="F246" s="46">
        <f>VLOOKUP('2 saisie des noms et réponses'!H242,reponses,F$6+1)</f>
        <v>0</v>
      </c>
      <c r="G246" s="46">
        <f>VLOOKUP('2 saisie des noms et réponses'!I242,reponses,G$6+1)</f>
        <v>0</v>
      </c>
      <c r="H246" s="46">
        <f>VLOOKUP('2 saisie des noms et réponses'!J242,reponses,H$6+1)</f>
        <v>0</v>
      </c>
      <c r="I246" s="46">
        <f>VLOOKUP('2 saisie des noms et réponses'!K242,reponses,I$6+1)</f>
        <v>0</v>
      </c>
      <c r="J246" s="46">
        <f>VLOOKUP('2 saisie des noms et réponses'!L242,reponses,J$6+1)</f>
        <v>0</v>
      </c>
      <c r="K246" s="46">
        <f>VLOOKUP('2 saisie des noms et réponses'!M242,reponses,K$6+1)</f>
        <v>0</v>
      </c>
      <c r="L246" s="46">
        <f>VLOOKUP('2 saisie des noms et réponses'!N242,reponses,L$6+1)</f>
        <v>0</v>
      </c>
      <c r="M246" s="46">
        <f>VLOOKUP('2 saisie des noms et réponses'!O242,reponses,M$6+1)</f>
        <v>0</v>
      </c>
      <c r="N246" s="46">
        <f>VLOOKUP('2 saisie des noms et réponses'!P242,reponses,N$6+1)</f>
        <v>0</v>
      </c>
      <c r="O246" s="46">
        <f>VLOOKUP('2 saisie des noms et réponses'!Q242,reponses,O$6+1)</f>
        <v>0</v>
      </c>
      <c r="P246" s="46">
        <f>VLOOKUP('2 saisie des noms et réponses'!R242,reponses,P$6+1)</f>
        <v>0</v>
      </c>
      <c r="Q246" s="46">
        <f>VLOOKUP('2 saisie des noms et réponses'!S242,reponses,Q$6+1)</f>
        <v>0</v>
      </c>
      <c r="R246" s="46">
        <f>VLOOKUP('2 saisie des noms et réponses'!T242,reponses,R$6+1)</f>
        <v>0</v>
      </c>
      <c r="S246" s="46">
        <f>VLOOKUP('2 saisie des noms et réponses'!U242,reponses,S$6+1)</f>
        <v>0</v>
      </c>
      <c r="T246" s="46">
        <f>VLOOKUP('2 saisie des noms et réponses'!V242,reponses,T$6+1)</f>
        <v>0</v>
      </c>
      <c r="U246" s="46">
        <f>VLOOKUP('2 saisie des noms et réponses'!W242,reponses,U$6+1)</f>
        <v>0</v>
      </c>
    </row>
    <row r="247" spans="1:21" ht="12.75">
      <c r="A247">
        <f>'2 saisie des noms et réponses'!A243</f>
        <v>0</v>
      </c>
      <c r="B247" s="47">
        <f t="shared" si="6"/>
        <v>0</v>
      </c>
      <c r="C247" s="46">
        <f>VLOOKUP('2 saisie des noms et réponses'!E243,reponses,C$6+1)</f>
        <v>0</v>
      </c>
      <c r="D247" s="46">
        <f>VLOOKUP('2 saisie des noms et réponses'!F243,reponses,D$6+1)</f>
        <v>0</v>
      </c>
      <c r="E247" s="46">
        <f>VLOOKUP('2 saisie des noms et réponses'!G243,reponses,E$6+1)</f>
        <v>0</v>
      </c>
      <c r="F247" s="46">
        <f>VLOOKUP('2 saisie des noms et réponses'!H243,reponses,F$6+1)</f>
        <v>0</v>
      </c>
      <c r="G247" s="46">
        <f>VLOOKUP('2 saisie des noms et réponses'!I243,reponses,G$6+1)</f>
        <v>0</v>
      </c>
      <c r="H247" s="46">
        <f>VLOOKUP('2 saisie des noms et réponses'!J243,reponses,H$6+1)</f>
        <v>0</v>
      </c>
      <c r="I247" s="46">
        <f>VLOOKUP('2 saisie des noms et réponses'!K243,reponses,I$6+1)</f>
        <v>0</v>
      </c>
      <c r="J247" s="46">
        <f>VLOOKUP('2 saisie des noms et réponses'!L243,reponses,J$6+1)</f>
        <v>0</v>
      </c>
      <c r="K247" s="46">
        <f>VLOOKUP('2 saisie des noms et réponses'!M243,reponses,K$6+1)</f>
        <v>0</v>
      </c>
      <c r="L247" s="46">
        <f>VLOOKUP('2 saisie des noms et réponses'!N243,reponses,L$6+1)</f>
        <v>0</v>
      </c>
      <c r="M247" s="46">
        <f>VLOOKUP('2 saisie des noms et réponses'!O243,reponses,M$6+1)</f>
        <v>0</v>
      </c>
      <c r="N247" s="46">
        <f>VLOOKUP('2 saisie des noms et réponses'!P243,reponses,N$6+1)</f>
        <v>0</v>
      </c>
      <c r="O247" s="46">
        <f>VLOOKUP('2 saisie des noms et réponses'!Q243,reponses,O$6+1)</f>
        <v>0</v>
      </c>
      <c r="P247" s="46">
        <f>VLOOKUP('2 saisie des noms et réponses'!R243,reponses,P$6+1)</f>
        <v>0</v>
      </c>
      <c r="Q247" s="46">
        <f>VLOOKUP('2 saisie des noms et réponses'!S243,reponses,Q$6+1)</f>
        <v>0</v>
      </c>
      <c r="R247" s="46">
        <f>VLOOKUP('2 saisie des noms et réponses'!T243,reponses,R$6+1)</f>
        <v>0</v>
      </c>
      <c r="S247" s="46">
        <f>VLOOKUP('2 saisie des noms et réponses'!U243,reponses,S$6+1)</f>
        <v>0</v>
      </c>
      <c r="T247" s="46">
        <f>VLOOKUP('2 saisie des noms et réponses'!V243,reponses,T$6+1)</f>
        <v>0</v>
      </c>
      <c r="U247" s="46">
        <f>VLOOKUP('2 saisie des noms et réponses'!W243,reponses,U$6+1)</f>
        <v>0</v>
      </c>
    </row>
    <row r="248" spans="1:21" ht="12.75">
      <c r="A248">
        <f>'2 saisie des noms et réponses'!A244</f>
        <v>0</v>
      </c>
      <c r="B248" s="47">
        <f aca="true" t="shared" si="7" ref="B248:B311">SUM(C248:AZ248)</f>
        <v>0</v>
      </c>
      <c r="C248" s="46">
        <f>VLOOKUP('2 saisie des noms et réponses'!E244,reponses,C$6+1)</f>
        <v>0</v>
      </c>
      <c r="D248" s="46">
        <f>VLOOKUP('2 saisie des noms et réponses'!F244,reponses,D$6+1)</f>
        <v>0</v>
      </c>
      <c r="E248" s="46">
        <f>VLOOKUP('2 saisie des noms et réponses'!G244,reponses,E$6+1)</f>
        <v>0</v>
      </c>
      <c r="F248" s="46">
        <f>VLOOKUP('2 saisie des noms et réponses'!H244,reponses,F$6+1)</f>
        <v>0</v>
      </c>
      <c r="G248" s="46">
        <f>VLOOKUP('2 saisie des noms et réponses'!I244,reponses,G$6+1)</f>
        <v>0</v>
      </c>
      <c r="H248" s="46">
        <f>VLOOKUP('2 saisie des noms et réponses'!J244,reponses,H$6+1)</f>
        <v>0</v>
      </c>
      <c r="I248" s="46">
        <f>VLOOKUP('2 saisie des noms et réponses'!K244,reponses,I$6+1)</f>
        <v>0</v>
      </c>
      <c r="J248" s="46">
        <f>VLOOKUP('2 saisie des noms et réponses'!L244,reponses,J$6+1)</f>
        <v>0</v>
      </c>
      <c r="K248" s="46">
        <f>VLOOKUP('2 saisie des noms et réponses'!M244,reponses,K$6+1)</f>
        <v>0</v>
      </c>
      <c r="L248" s="46">
        <f>VLOOKUP('2 saisie des noms et réponses'!N244,reponses,L$6+1)</f>
        <v>0</v>
      </c>
      <c r="M248" s="46">
        <f>VLOOKUP('2 saisie des noms et réponses'!O244,reponses,M$6+1)</f>
        <v>0</v>
      </c>
      <c r="N248" s="46">
        <f>VLOOKUP('2 saisie des noms et réponses'!P244,reponses,N$6+1)</f>
        <v>0</v>
      </c>
      <c r="O248" s="46">
        <f>VLOOKUP('2 saisie des noms et réponses'!Q244,reponses,O$6+1)</f>
        <v>0</v>
      </c>
      <c r="P248" s="46">
        <f>VLOOKUP('2 saisie des noms et réponses'!R244,reponses,P$6+1)</f>
        <v>0</v>
      </c>
      <c r="Q248" s="46">
        <f>VLOOKUP('2 saisie des noms et réponses'!S244,reponses,Q$6+1)</f>
        <v>0</v>
      </c>
      <c r="R248" s="46">
        <f>VLOOKUP('2 saisie des noms et réponses'!T244,reponses,R$6+1)</f>
        <v>0</v>
      </c>
      <c r="S248" s="46">
        <f>VLOOKUP('2 saisie des noms et réponses'!U244,reponses,S$6+1)</f>
        <v>0</v>
      </c>
      <c r="T248" s="46">
        <f>VLOOKUP('2 saisie des noms et réponses'!V244,reponses,T$6+1)</f>
        <v>0</v>
      </c>
      <c r="U248" s="46">
        <f>VLOOKUP('2 saisie des noms et réponses'!W244,reponses,U$6+1)</f>
        <v>0</v>
      </c>
    </row>
    <row r="249" spans="1:21" ht="12.75">
      <c r="A249">
        <f>'2 saisie des noms et réponses'!A245</f>
        <v>0</v>
      </c>
      <c r="B249" s="47">
        <f t="shared" si="7"/>
        <v>0</v>
      </c>
      <c r="C249" s="46">
        <f>VLOOKUP('2 saisie des noms et réponses'!E245,reponses,C$6+1)</f>
        <v>0</v>
      </c>
      <c r="D249" s="46">
        <f>VLOOKUP('2 saisie des noms et réponses'!F245,reponses,D$6+1)</f>
        <v>0</v>
      </c>
      <c r="E249" s="46">
        <f>VLOOKUP('2 saisie des noms et réponses'!G245,reponses,E$6+1)</f>
        <v>0</v>
      </c>
      <c r="F249" s="46">
        <f>VLOOKUP('2 saisie des noms et réponses'!H245,reponses,F$6+1)</f>
        <v>0</v>
      </c>
      <c r="G249" s="46">
        <f>VLOOKUP('2 saisie des noms et réponses'!I245,reponses,G$6+1)</f>
        <v>0</v>
      </c>
      <c r="H249" s="46">
        <f>VLOOKUP('2 saisie des noms et réponses'!J245,reponses,H$6+1)</f>
        <v>0</v>
      </c>
      <c r="I249" s="46">
        <f>VLOOKUP('2 saisie des noms et réponses'!K245,reponses,I$6+1)</f>
        <v>0</v>
      </c>
      <c r="J249" s="46">
        <f>VLOOKUP('2 saisie des noms et réponses'!L245,reponses,J$6+1)</f>
        <v>0</v>
      </c>
      <c r="K249" s="46">
        <f>VLOOKUP('2 saisie des noms et réponses'!M245,reponses,K$6+1)</f>
        <v>0</v>
      </c>
      <c r="L249" s="46">
        <f>VLOOKUP('2 saisie des noms et réponses'!N245,reponses,L$6+1)</f>
        <v>0</v>
      </c>
      <c r="M249" s="46">
        <f>VLOOKUP('2 saisie des noms et réponses'!O245,reponses,M$6+1)</f>
        <v>0</v>
      </c>
      <c r="N249" s="46">
        <f>VLOOKUP('2 saisie des noms et réponses'!P245,reponses,N$6+1)</f>
        <v>0</v>
      </c>
      <c r="O249" s="46">
        <f>VLOOKUP('2 saisie des noms et réponses'!Q245,reponses,O$6+1)</f>
        <v>0</v>
      </c>
      <c r="P249" s="46">
        <f>VLOOKUP('2 saisie des noms et réponses'!R245,reponses,P$6+1)</f>
        <v>0</v>
      </c>
      <c r="Q249" s="46">
        <f>VLOOKUP('2 saisie des noms et réponses'!S245,reponses,Q$6+1)</f>
        <v>0</v>
      </c>
      <c r="R249" s="46">
        <f>VLOOKUP('2 saisie des noms et réponses'!T245,reponses,R$6+1)</f>
        <v>0</v>
      </c>
      <c r="S249" s="46">
        <f>VLOOKUP('2 saisie des noms et réponses'!U245,reponses,S$6+1)</f>
        <v>0</v>
      </c>
      <c r="T249" s="46">
        <f>VLOOKUP('2 saisie des noms et réponses'!V245,reponses,T$6+1)</f>
        <v>0</v>
      </c>
      <c r="U249" s="46">
        <f>VLOOKUP('2 saisie des noms et réponses'!W245,reponses,U$6+1)</f>
        <v>0</v>
      </c>
    </row>
    <row r="250" spans="1:21" ht="12.75">
      <c r="A250">
        <f>'2 saisie des noms et réponses'!A246</f>
        <v>0</v>
      </c>
      <c r="B250" s="47">
        <f t="shared" si="7"/>
        <v>0</v>
      </c>
      <c r="C250" s="46">
        <f>VLOOKUP('2 saisie des noms et réponses'!E246,reponses,C$6+1)</f>
        <v>0</v>
      </c>
      <c r="D250" s="46">
        <f>VLOOKUP('2 saisie des noms et réponses'!F246,reponses,D$6+1)</f>
        <v>0</v>
      </c>
      <c r="E250" s="46">
        <f>VLOOKUP('2 saisie des noms et réponses'!G246,reponses,E$6+1)</f>
        <v>0</v>
      </c>
      <c r="F250" s="46">
        <f>VLOOKUP('2 saisie des noms et réponses'!H246,reponses,F$6+1)</f>
        <v>0</v>
      </c>
      <c r="G250" s="46">
        <f>VLOOKUP('2 saisie des noms et réponses'!I246,reponses,G$6+1)</f>
        <v>0</v>
      </c>
      <c r="H250" s="46">
        <f>VLOOKUP('2 saisie des noms et réponses'!J246,reponses,H$6+1)</f>
        <v>0</v>
      </c>
      <c r="I250" s="46">
        <f>VLOOKUP('2 saisie des noms et réponses'!K246,reponses,I$6+1)</f>
        <v>0</v>
      </c>
      <c r="J250" s="46">
        <f>VLOOKUP('2 saisie des noms et réponses'!L246,reponses,J$6+1)</f>
        <v>0</v>
      </c>
      <c r="K250" s="46">
        <f>VLOOKUP('2 saisie des noms et réponses'!M246,reponses,K$6+1)</f>
        <v>0</v>
      </c>
      <c r="L250" s="46">
        <f>VLOOKUP('2 saisie des noms et réponses'!N246,reponses,L$6+1)</f>
        <v>0</v>
      </c>
      <c r="M250" s="46">
        <f>VLOOKUP('2 saisie des noms et réponses'!O246,reponses,M$6+1)</f>
        <v>0</v>
      </c>
      <c r="N250" s="46">
        <f>VLOOKUP('2 saisie des noms et réponses'!P246,reponses,N$6+1)</f>
        <v>0</v>
      </c>
      <c r="O250" s="46">
        <f>VLOOKUP('2 saisie des noms et réponses'!Q246,reponses,O$6+1)</f>
        <v>0</v>
      </c>
      <c r="P250" s="46">
        <f>VLOOKUP('2 saisie des noms et réponses'!R246,reponses,P$6+1)</f>
        <v>0</v>
      </c>
      <c r="Q250" s="46">
        <f>VLOOKUP('2 saisie des noms et réponses'!S246,reponses,Q$6+1)</f>
        <v>0</v>
      </c>
      <c r="R250" s="46">
        <f>VLOOKUP('2 saisie des noms et réponses'!T246,reponses,R$6+1)</f>
        <v>0</v>
      </c>
      <c r="S250" s="46">
        <f>VLOOKUP('2 saisie des noms et réponses'!U246,reponses,S$6+1)</f>
        <v>0</v>
      </c>
      <c r="T250" s="46">
        <f>VLOOKUP('2 saisie des noms et réponses'!V246,reponses,T$6+1)</f>
        <v>0</v>
      </c>
      <c r="U250" s="46">
        <f>VLOOKUP('2 saisie des noms et réponses'!W246,reponses,U$6+1)</f>
        <v>0</v>
      </c>
    </row>
    <row r="251" spans="1:21" ht="12.75">
      <c r="A251">
        <f>'2 saisie des noms et réponses'!A247</f>
        <v>0</v>
      </c>
      <c r="B251" s="47">
        <f t="shared" si="7"/>
        <v>0</v>
      </c>
      <c r="C251" s="46">
        <f>VLOOKUP('2 saisie des noms et réponses'!E247,reponses,C$6+1)</f>
        <v>0</v>
      </c>
      <c r="D251" s="46">
        <f>VLOOKUP('2 saisie des noms et réponses'!F247,reponses,D$6+1)</f>
        <v>0</v>
      </c>
      <c r="E251" s="46">
        <f>VLOOKUP('2 saisie des noms et réponses'!G247,reponses,E$6+1)</f>
        <v>0</v>
      </c>
      <c r="F251" s="46">
        <f>VLOOKUP('2 saisie des noms et réponses'!H247,reponses,F$6+1)</f>
        <v>0</v>
      </c>
      <c r="G251" s="46">
        <f>VLOOKUP('2 saisie des noms et réponses'!I247,reponses,G$6+1)</f>
        <v>0</v>
      </c>
      <c r="H251" s="46">
        <f>VLOOKUP('2 saisie des noms et réponses'!J247,reponses,H$6+1)</f>
        <v>0</v>
      </c>
      <c r="I251" s="46">
        <f>VLOOKUP('2 saisie des noms et réponses'!K247,reponses,I$6+1)</f>
        <v>0</v>
      </c>
      <c r="J251" s="46">
        <f>VLOOKUP('2 saisie des noms et réponses'!L247,reponses,J$6+1)</f>
        <v>0</v>
      </c>
      <c r="K251" s="46">
        <f>VLOOKUP('2 saisie des noms et réponses'!M247,reponses,K$6+1)</f>
        <v>0</v>
      </c>
      <c r="L251" s="46">
        <f>VLOOKUP('2 saisie des noms et réponses'!N247,reponses,L$6+1)</f>
        <v>0</v>
      </c>
      <c r="M251" s="46">
        <f>VLOOKUP('2 saisie des noms et réponses'!O247,reponses,M$6+1)</f>
        <v>0</v>
      </c>
      <c r="N251" s="46">
        <f>VLOOKUP('2 saisie des noms et réponses'!P247,reponses,N$6+1)</f>
        <v>0</v>
      </c>
      <c r="O251" s="46">
        <f>VLOOKUP('2 saisie des noms et réponses'!Q247,reponses,O$6+1)</f>
        <v>0</v>
      </c>
      <c r="P251" s="46">
        <f>VLOOKUP('2 saisie des noms et réponses'!R247,reponses,P$6+1)</f>
        <v>0</v>
      </c>
      <c r="Q251" s="46">
        <f>VLOOKUP('2 saisie des noms et réponses'!S247,reponses,Q$6+1)</f>
        <v>0</v>
      </c>
      <c r="R251" s="46">
        <f>VLOOKUP('2 saisie des noms et réponses'!T247,reponses,R$6+1)</f>
        <v>0</v>
      </c>
      <c r="S251" s="46">
        <f>VLOOKUP('2 saisie des noms et réponses'!U247,reponses,S$6+1)</f>
        <v>0</v>
      </c>
      <c r="T251" s="46">
        <f>VLOOKUP('2 saisie des noms et réponses'!V247,reponses,T$6+1)</f>
        <v>0</v>
      </c>
      <c r="U251" s="46">
        <f>VLOOKUP('2 saisie des noms et réponses'!W247,reponses,U$6+1)</f>
        <v>0</v>
      </c>
    </row>
    <row r="252" spans="1:21" ht="12.75">
      <c r="A252">
        <f>'2 saisie des noms et réponses'!A248</f>
        <v>0</v>
      </c>
      <c r="B252" s="47">
        <f t="shared" si="7"/>
        <v>0</v>
      </c>
      <c r="C252" s="46">
        <f>VLOOKUP('2 saisie des noms et réponses'!E248,reponses,C$6+1)</f>
        <v>0</v>
      </c>
      <c r="D252" s="46">
        <f>VLOOKUP('2 saisie des noms et réponses'!F248,reponses,D$6+1)</f>
        <v>0</v>
      </c>
      <c r="E252" s="46">
        <f>VLOOKUP('2 saisie des noms et réponses'!G248,reponses,E$6+1)</f>
        <v>0</v>
      </c>
      <c r="F252" s="46">
        <f>VLOOKUP('2 saisie des noms et réponses'!H248,reponses,F$6+1)</f>
        <v>0</v>
      </c>
      <c r="G252" s="46">
        <f>VLOOKUP('2 saisie des noms et réponses'!I248,reponses,G$6+1)</f>
        <v>0</v>
      </c>
      <c r="H252" s="46">
        <f>VLOOKUP('2 saisie des noms et réponses'!J248,reponses,H$6+1)</f>
        <v>0</v>
      </c>
      <c r="I252" s="46">
        <f>VLOOKUP('2 saisie des noms et réponses'!K248,reponses,I$6+1)</f>
        <v>0</v>
      </c>
      <c r="J252" s="46">
        <f>VLOOKUP('2 saisie des noms et réponses'!L248,reponses,J$6+1)</f>
        <v>0</v>
      </c>
      <c r="K252" s="46">
        <f>VLOOKUP('2 saisie des noms et réponses'!M248,reponses,K$6+1)</f>
        <v>0</v>
      </c>
      <c r="L252" s="46">
        <f>VLOOKUP('2 saisie des noms et réponses'!N248,reponses,L$6+1)</f>
        <v>0</v>
      </c>
      <c r="M252" s="46">
        <f>VLOOKUP('2 saisie des noms et réponses'!O248,reponses,M$6+1)</f>
        <v>0</v>
      </c>
      <c r="N252" s="46">
        <f>VLOOKUP('2 saisie des noms et réponses'!P248,reponses,N$6+1)</f>
        <v>0</v>
      </c>
      <c r="O252" s="46">
        <f>VLOOKUP('2 saisie des noms et réponses'!Q248,reponses,O$6+1)</f>
        <v>0</v>
      </c>
      <c r="P252" s="46">
        <f>VLOOKUP('2 saisie des noms et réponses'!R248,reponses,P$6+1)</f>
        <v>0</v>
      </c>
      <c r="Q252" s="46">
        <f>VLOOKUP('2 saisie des noms et réponses'!S248,reponses,Q$6+1)</f>
        <v>0</v>
      </c>
      <c r="R252" s="46">
        <f>VLOOKUP('2 saisie des noms et réponses'!T248,reponses,R$6+1)</f>
        <v>0</v>
      </c>
      <c r="S252" s="46">
        <f>VLOOKUP('2 saisie des noms et réponses'!U248,reponses,S$6+1)</f>
        <v>0</v>
      </c>
      <c r="T252" s="46">
        <f>VLOOKUP('2 saisie des noms et réponses'!V248,reponses,T$6+1)</f>
        <v>0</v>
      </c>
      <c r="U252" s="46">
        <f>VLOOKUP('2 saisie des noms et réponses'!W248,reponses,U$6+1)</f>
        <v>0</v>
      </c>
    </row>
    <row r="253" spans="1:21" ht="12.75">
      <c r="A253">
        <f>'2 saisie des noms et réponses'!A249</f>
        <v>0</v>
      </c>
      <c r="B253" s="47">
        <f t="shared" si="7"/>
        <v>0</v>
      </c>
      <c r="C253" s="46">
        <f>VLOOKUP('2 saisie des noms et réponses'!E249,reponses,C$6+1)</f>
        <v>0</v>
      </c>
      <c r="D253" s="46">
        <f>VLOOKUP('2 saisie des noms et réponses'!F249,reponses,D$6+1)</f>
        <v>0</v>
      </c>
      <c r="E253" s="46">
        <f>VLOOKUP('2 saisie des noms et réponses'!G249,reponses,E$6+1)</f>
        <v>0</v>
      </c>
      <c r="F253" s="46">
        <f>VLOOKUP('2 saisie des noms et réponses'!H249,reponses,F$6+1)</f>
        <v>0</v>
      </c>
      <c r="G253" s="46">
        <f>VLOOKUP('2 saisie des noms et réponses'!I249,reponses,G$6+1)</f>
        <v>0</v>
      </c>
      <c r="H253" s="46">
        <f>VLOOKUP('2 saisie des noms et réponses'!J249,reponses,H$6+1)</f>
        <v>0</v>
      </c>
      <c r="I253" s="46">
        <f>VLOOKUP('2 saisie des noms et réponses'!K249,reponses,I$6+1)</f>
        <v>0</v>
      </c>
      <c r="J253" s="46">
        <f>VLOOKUP('2 saisie des noms et réponses'!L249,reponses,J$6+1)</f>
        <v>0</v>
      </c>
      <c r="K253" s="46">
        <f>VLOOKUP('2 saisie des noms et réponses'!M249,reponses,K$6+1)</f>
        <v>0</v>
      </c>
      <c r="L253" s="46">
        <f>VLOOKUP('2 saisie des noms et réponses'!N249,reponses,L$6+1)</f>
        <v>0</v>
      </c>
      <c r="M253" s="46">
        <f>VLOOKUP('2 saisie des noms et réponses'!O249,reponses,M$6+1)</f>
        <v>0</v>
      </c>
      <c r="N253" s="46">
        <f>VLOOKUP('2 saisie des noms et réponses'!P249,reponses,N$6+1)</f>
        <v>0</v>
      </c>
      <c r="O253" s="46">
        <f>VLOOKUP('2 saisie des noms et réponses'!Q249,reponses,O$6+1)</f>
        <v>0</v>
      </c>
      <c r="P253" s="46">
        <f>VLOOKUP('2 saisie des noms et réponses'!R249,reponses,P$6+1)</f>
        <v>0</v>
      </c>
      <c r="Q253" s="46">
        <f>VLOOKUP('2 saisie des noms et réponses'!S249,reponses,Q$6+1)</f>
        <v>0</v>
      </c>
      <c r="R253" s="46">
        <f>VLOOKUP('2 saisie des noms et réponses'!T249,reponses,R$6+1)</f>
        <v>0</v>
      </c>
      <c r="S253" s="46">
        <f>VLOOKUP('2 saisie des noms et réponses'!U249,reponses,S$6+1)</f>
        <v>0</v>
      </c>
      <c r="T253" s="46">
        <f>VLOOKUP('2 saisie des noms et réponses'!V249,reponses,T$6+1)</f>
        <v>0</v>
      </c>
      <c r="U253" s="46">
        <f>VLOOKUP('2 saisie des noms et réponses'!W249,reponses,U$6+1)</f>
        <v>0</v>
      </c>
    </row>
    <row r="254" spans="1:21" ht="12.75">
      <c r="A254">
        <f>'2 saisie des noms et réponses'!A250</f>
        <v>0</v>
      </c>
      <c r="B254" s="47">
        <f t="shared" si="7"/>
        <v>0</v>
      </c>
      <c r="C254" s="46">
        <f>VLOOKUP('2 saisie des noms et réponses'!E250,reponses,C$6+1)</f>
        <v>0</v>
      </c>
      <c r="D254" s="46">
        <f>VLOOKUP('2 saisie des noms et réponses'!F250,reponses,D$6+1)</f>
        <v>0</v>
      </c>
      <c r="E254" s="46">
        <f>VLOOKUP('2 saisie des noms et réponses'!G250,reponses,E$6+1)</f>
        <v>0</v>
      </c>
      <c r="F254" s="46">
        <f>VLOOKUP('2 saisie des noms et réponses'!H250,reponses,F$6+1)</f>
        <v>0</v>
      </c>
      <c r="G254" s="46">
        <f>VLOOKUP('2 saisie des noms et réponses'!I250,reponses,G$6+1)</f>
        <v>0</v>
      </c>
      <c r="H254" s="46">
        <f>VLOOKUP('2 saisie des noms et réponses'!J250,reponses,H$6+1)</f>
        <v>0</v>
      </c>
      <c r="I254" s="46">
        <f>VLOOKUP('2 saisie des noms et réponses'!K250,reponses,I$6+1)</f>
        <v>0</v>
      </c>
      <c r="J254" s="46">
        <f>VLOOKUP('2 saisie des noms et réponses'!L250,reponses,J$6+1)</f>
        <v>0</v>
      </c>
      <c r="K254" s="46">
        <f>VLOOKUP('2 saisie des noms et réponses'!M250,reponses,K$6+1)</f>
        <v>0</v>
      </c>
      <c r="L254" s="46">
        <f>VLOOKUP('2 saisie des noms et réponses'!N250,reponses,L$6+1)</f>
        <v>0</v>
      </c>
      <c r="M254" s="46">
        <f>VLOOKUP('2 saisie des noms et réponses'!O250,reponses,M$6+1)</f>
        <v>0</v>
      </c>
      <c r="N254" s="46">
        <f>VLOOKUP('2 saisie des noms et réponses'!P250,reponses,N$6+1)</f>
        <v>0</v>
      </c>
      <c r="O254" s="46">
        <f>VLOOKUP('2 saisie des noms et réponses'!Q250,reponses,O$6+1)</f>
        <v>0</v>
      </c>
      <c r="P254" s="46">
        <f>VLOOKUP('2 saisie des noms et réponses'!R250,reponses,P$6+1)</f>
        <v>0</v>
      </c>
      <c r="Q254" s="46">
        <f>VLOOKUP('2 saisie des noms et réponses'!S250,reponses,Q$6+1)</f>
        <v>0</v>
      </c>
      <c r="R254" s="46">
        <f>VLOOKUP('2 saisie des noms et réponses'!T250,reponses,R$6+1)</f>
        <v>0</v>
      </c>
      <c r="S254" s="46">
        <f>VLOOKUP('2 saisie des noms et réponses'!U250,reponses,S$6+1)</f>
        <v>0</v>
      </c>
      <c r="T254" s="46">
        <f>VLOOKUP('2 saisie des noms et réponses'!V250,reponses,T$6+1)</f>
        <v>0</v>
      </c>
      <c r="U254" s="46">
        <f>VLOOKUP('2 saisie des noms et réponses'!W250,reponses,U$6+1)</f>
        <v>0</v>
      </c>
    </row>
    <row r="255" spans="1:21" ht="12.75">
      <c r="A255">
        <f>'2 saisie des noms et réponses'!A251</f>
        <v>0</v>
      </c>
      <c r="B255" s="47">
        <f t="shared" si="7"/>
        <v>0</v>
      </c>
      <c r="C255" s="46">
        <f>VLOOKUP('2 saisie des noms et réponses'!E251,reponses,C$6+1)</f>
        <v>0</v>
      </c>
      <c r="D255" s="46">
        <f>VLOOKUP('2 saisie des noms et réponses'!F251,reponses,D$6+1)</f>
        <v>0</v>
      </c>
      <c r="E255" s="46">
        <f>VLOOKUP('2 saisie des noms et réponses'!G251,reponses,E$6+1)</f>
        <v>0</v>
      </c>
      <c r="F255" s="46">
        <f>VLOOKUP('2 saisie des noms et réponses'!H251,reponses,F$6+1)</f>
        <v>0</v>
      </c>
      <c r="G255" s="46">
        <f>VLOOKUP('2 saisie des noms et réponses'!I251,reponses,G$6+1)</f>
        <v>0</v>
      </c>
      <c r="H255" s="46">
        <f>VLOOKUP('2 saisie des noms et réponses'!J251,reponses,H$6+1)</f>
        <v>0</v>
      </c>
      <c r="I255" s="46">
        <f>VLOOKUP('2 saisie des noms et réponses'!K251,reponses,I$6+1)</f>
        <v>0</v>
      </c>
      <c r="J255" s="46">
        <f>VLOOKUP('2 saisie des noms et réponses'!L251,reponses,J$6+1)</f>
        <v>0</v>
      </c>
      <c r="K255" s="46">
        <f>VLOOKUP('2 saisie des noms et réponses'!M251,reponses,K$6+1)</f>
        <v>0</v>
      </c>
      <c r="L255" s="46">
        <f>VLOOKUP('2 saisie des noms et réponses'!N251,reponses,L$6+1)</f>
        <v>0</v>
      </c>
      <c r="M255" s="46">
        <f>VLOOKUP('2 saisie des noms et réponses'!O251,reponses,M$6+1)</f>
        <v>0</v>
      </c>
      <c r="N255" s="46">
        <f>VLOOKUP('2 saisie des noms et réponses'!P251,reponses,N$6+1)</f>
        <v>0</v>
      </c>
      <c r="O255" s="46">
        <f>VLOOKUP('2 saisie des noms et réponses'!Q251,reponses,O$6+1)</f>
        <v>0</v>
      </c>
      <c r="P255" s="46">
        <f>VLOOKUP('2 saisie des noms et réponses'!R251,reponses,P$6+1)</f>
        <v>0</v>
      </c>
      <c r="Q255" s="46">
        <f>VLOOKUP('2 saisie des noms et réponses'!S251,reponses,Q$6+1)</f>
        <v>0</v>
      </c>
      <c r="R255" s="46">
        <f>VLOOKUP('2 saisie des noms et réponses'!T251,reponses,R$6+1)</f>
        <v>0</v>
      </c>
      <c r="S255" s="46">
        <f>VLOOKUP('2 saisie des noms et réponses'!U251,reponses,S$6+1)</f>
        <v>0</v>
      </c>
      <c r="T255" s="46">
        <f>VLOOKUP('2 saisie des noms et réponses'!V251,reponses,T$6+1)</f>
        <v>0</v>
      </c>
      <c r="U255" s="46">
        <f>VLOOKUP('2 saisie des noms et réponses'!W251,reponses,U$6+1)</f>
        <v>0</v>
      </c>
    </row>
    <row r="256" spans="1:21" ht="12.75">
      <c r="A256">
        <f>'2 saisie des noms et réponses'!A252</f>
        <v>0</v>
      </c>
      <c r="B256" s="47">
        <f t="shared" si="7"/>
        <v>0</v>
      </c>
      <c r="C256" s="46">
        <f>VLOOKUP('2 saisie des noms et réponses'!E252,reponses,C$6+1)</f>
        <v>0</v>
      </c>
      <c r="D256" s="46">
        <f>VLOOKUP('2 saisie des noms et réponses'!F252,reponses,D$6+1)</f>
        <v>0</v>
      </c>
      <c r="E256" s="46">
        <f>VLOOKUP('2 saisie des noms et réponses'!G252,reponses,E$6+1)</f>
        <v>0</v>
      </c>
      <c r="F256" s="46">
        <f>VLOOKUP('2 saisie des noms et réponses'!H252,reponses,F$6+1)</f>
        <v>0</v>
      </c>
      <c r="G256" s="46">
        <f>VLOOKUP('2 saisie des noms et réponses'!I252,reponses,G$6+1)</f>
        <v>0</v>
      </c>
      <c r="H256" s="46">
        <f>VLOOKUP('2 saisie des noms et réponses'!J252,reponses,H$6+1)</f>
        <v>0</v>
      </c>
      <c r="I256" s="46">
        <f>VLOOKUP('2 saisie des noms et réponses'!K252,reponses,I$6+1)</f>
        <v>0</v>
      </c>
      <c r="J256" s="46">
        <f>VLOOKUP('2 saisie des noms et réponses'!L252,reponses,J$6+1)</f>
        <v>0</v>
      </c>
      <c r="K256" s="46">
        <f>VLOOKUP('2 saisie des noms et réponses'!M252,reponses,K$6+1)</f>
        <v>0</v>
      </c>
      <c r="L256" s="46">
        <f>VLOOKUP('2 saisie des noms et réponses'!N252,reponses,L$6+1)</f>
        <v>0</v>
      </c>
      <c r="M256" s="46">
        <f>VLOOKUP('2 saisie des noms et réponses'!O252,reponses,M$6+1)</f>
        <v>0</v>
      </c>
      <c r="N256" s="46">
        <f>VLOOKUP('2 saisie des noms et réponses'!P252,reponses,N$6+1)</f>
        <v>0</v>
      </c>
      <c r="O256" s="46">
        <f>VLOOKUP('2 saisie des noms et réponses'!Q252,reponses,O$6+1)</f>
        <v>0</v>
      </c>
      <c r="P256" s="46">
        <f>VLOOKUP('2 saisie des noms et réponses'!R252,reponses,P$6+1)</f>
        <v>0</v>
      </c>
      <c r="Q256" s="46">
        <f>VLOOKUP('2 saisie des noms et réponses'!S252,reponses,Q$6+1)</f>
        <v>0</v>
      </c>
      <c r="R256" s="46">
        <f>VLOOKUP('2 saisie des noms et réponses'!T252,reponses,R$6+1)</f>
        <v>0</v>
      </c>
      <c r="S256" s="46">
        <f>VLOOKUP('2 saisie des noms et réponses'!U252,reponses,S$6+1)</f>
        <v>0</v>
      </c>
      <c r="T256" s="46">
        <f>VLOOKUP('2 saisie des noms et réponses'!V252,reponses,T$6+1)</f>
        <v>0</v>
      </c>
      <c r="U256" s="46">
        <f>VLOOKUP('2 saisie des noms et réponses'!W252,reponses,U$6+1)</f>
        <v>0</v>
      </c>
    </row>
    <row r="257" spans="1:21" ht="12.75">
      <c r="A257">
        <f>'2 saisie des noms et réponses'!A253</f>
        <v>0</v>
      </c>
      <c r="B257" s="47">
        <f t="shared" si="7"/>
        <v>0</v>
      </c>
      <c r="C257" s="46">
        <f>VLOOKUP('2 saisie des noms et réponses'!E253,reponses,C$6+1)</f>
        <v>0</v>
      </c>
      <c r="D257" s="46">
        <f>VLOOKUP('2 saisie des noms et réponses'!F253,reponses,D$6+1)</f>
        <v>0</v>
      </c>
      <c r="E257" s="46">
        <f>VLOOKUP('2 saisie des noms et réponses'!G253,reponses,E$6+1)</f>
        <v>0</v>
      </c>
      <c r="F257" s="46">
        <f>VLOOKUP('2 saisie des noms et réponses'!H253,reponses,F$6+1)</f>
        <v>0</v>
      </c>
      <c r="G257" s="46">
        <f>VLOOKUP('2 saisie des noms et réponses'!I253,reponses,G$6+1)</f>
        <v>0</v>
      </c>
      <c r="H257" s="46">
        <f>VLOOKUP('2 saisie des noms et réponses'!J253,reponses,H$6+1)</f>
        <v>0</v>
      </c>
      <c r="I257" s="46">
        <f>VLOOKUP('2 saisie des noms et réponses'!K253,reponses,I$6+1)</f>
        <v>0</v>
      </c>
      <c r="J257" s="46">
        <f>VLOOKUP('2 saisie des noms et réponses'!L253,reponses,J$6+1)</f>
        <v>0</v>
      </c>
      <c r="K257" s="46">
        <f>VLOOKUP('2 saisie des noms et réponses'!M253,reponses,K$6+1)</f>
        <v>0</v>
      </c>
      <c r="L257" s="46">
        <f>VLOOKUP('2 saisie des noms et réponses'!N253,reponses,L$6+1)</f>
        <v>0</v>
      </c>
      <c r="M257" s="46">
        <f>VLOOKUP('2 saisie des noms et réponses'!O253,reponses,M$6+1)</f>
        <v>0</v>
      </c>
      <c r="N257" s="46">
        <f>VLOOKUP('2 saisie des noms et réponses'!P253,reponses,N$6+1)</f>
        <v>0</v>
      </c>
      <c r="O257" s="46">
        <f>VLOOKUP('2 saisie des noms et réponses'!Q253,reponses,O$6+1)</f>
        <v>0</v>
      </c>
      <c r="P257" s="46">
        <f>VLOOKUP('2 saisie des noms et réponses'!R253,reponses,P$6+1)</f>
        <v>0</v>
      </c>
      <c r="Q257" s="46">
        <f>VLOOKUP('2 saisie des noms et réponses'!S253,reponses,Q$6+1)</f>
        <v>0</v>
      </c>
      <c r="R257" s="46">
        <f>VLOOKUP('2 saisie des noms et réponses'!T253,reponses,R$6+1)</f>
        <v>0</v>
      </c>
      <c r="S257" s="46">
        <f>VLOOKUP('2 saisie des noms et réponses'!U253,reponses,S$6+1)</f>
        <v>0</v>
      </c>
      <c r="T257" s="46">
        <f>VLOOKUP('2 saisie des noms et réponses'!V253,reponses,T$6+1)</f>
        <v>0</v>
      </c>
      <c r="U257" s="46">
        <f>VLOOKUP('2 saisie des noms et réponses'!W253,reponses,U$6+1)</f>
        <v>0</v>
      </c>
    </row>
    <row r="258" spans="1:21" ht="12.75">
      <c r="A258">
        <f>'2 saisie des noms et réponses'!A254</f>
        <v>0</v>
      </c>
      <c r="B258" s="47">
        <f t="shared" si="7"/>
        <v>0</v>
      </c>
      <c r="C258" s="46">
        <f>VLOOKUP('2 saisie des noms et réponses'!E254,reponses,C$6+1)</f>
        <v>0</v>
      </c>
      <c r="D258" s="46">
        <f>VLOOKUP('2 saisie des noms et réponses'!F254,reponses,D$6+1)</f>
        <v>0</v>
      </c>
      <c r="E258" s="46">
        <f>VLOOKUP('2 saisie des noms et réponses'!G254,reponses,E$6+1)</f>
        <v>0</v>
      </c>
      <c r="F258" s="46">
        <f>VLOOKUP('2 saisie des noms et réponses'!H254,reponses,F$6+1)</f>
        <v>0</v>
      </c>
      <c r="G258" s="46">
        <f>VLOOKUP('2 saisie des noms et réponses'!I254,reponses,G$6+1)</f>
        <v>0</v>
      </c>
      <c r="H258" s="46">
        <f>VLOOKUP('2 saisie des noms et réponses'!J254,reponses,H$6+1)</f>
        <v>0</v>
      </c>
      <c r="I258" s="46">
        <f>VLOOKUP('2 saisie des noms et réponses'!K254,reponses,I$6+1)</f>
        <v>0</v>
      </c>
      <c r="J258" s="46">
        <f>VLOOKUP('2 saisie des noms et réponses'!L254,reponses,J$6+1)</f>
        <v>0</v>
      </c>
      <c r="K258" s="46">
        <f>VLOOKUP('2 saisie des noms et réponses'!M254,reponses,K$6+1)</f>
        <v>0</v>
      </c>
      <c r="L258" s="46">
        <f>VLOOKUP('2 saisie des noms et réponses'!N254,reponses,L$6+1)</f>
        <v>0</v>
      </c>
      <c r="M258" s="46">
        <f>VLOOKUP('2 saisie des noms et réponses'!O254,reponses,M$6+1)</f>
        <v>0</v>
      </c>
      <c r="N258" s="46">
        <f>VLOOKUP('2 saisie des noms et réponses'!P254,reponses,N$6+1)</f>
        <v>0</v>
      </c>
      <c r="O258" s="46">
        <f>VLOOKUP('2 saisie des noms et réponses'!Q254,reponses,O$6+1)</f>
        <v>0</v>
      </c>
      <c r="P258" s="46">
        <f>VLOOKUP('2 saisie des noms et réponses'!R254,reponses,P$6+1)</f>
        <v>0</v>
      </c>
      <c r="Q258" s="46">
        <f>VLOOKUP('2 saisie des noms et réponses'!S254,reponses,Q$6+1)</f>
        <v>0</v>
      </c>
      <c r="R258" s="46">
        <f>VLOOKUP('2 saisie des noms et réponses'!T254,reponses,R$6+1)</f>
        <v>0</v>
      </c>
      <c r="S258" s="46">
        <f>VLOOKUP('2 saisie des noms et réponses'!U254,reponses,S$6+1)</f>
        <v>0</v>
      </c>
      <c r="T258" s="46">
        <f>VLOOKUP('2 saisie des noms et réponses'!V254,reponses,T$6+1)</f>
        <v>0</v>
      </c>
      <c r="U258" s="46">
        <f>VLOOKUP('2 saisie des noms et réponses'!W254,reponses,U$6+1)</f>
        <v>0</v>
      </c>
    </row>
    <row r="259" spans="1:21" ht="12.75">
      <c r="A259">
        <f>'2 saisie des noms et réponses'!A255</f>
        <v>0</v>
      </c>
      <c r="B259" s="47">
        <f t="shared" si="7"/>
        <v>0</v>
      </c>
      <c r="C259" s="46">
        <f>VLOOKUP('2 saisie des noms et réponses'!E255,reponses,C$6+1)</f>
        <v>0</v>
      </c>
      <c r="D259" s="46">
        <f>VLOOKUP('2 saisie des noms et réponses'!F255,reponses,D$6+1)</f>
        <v>0</v>
      </c>
      <c r="E259" s="46">
        <f>VLOOKUP('2 saisie des noms et réponses'!G255,reponses,E$6+1)</f>
        <v>0</v>
      </c>
      <c r="F259" s="46">
        <f>VLOOKUP('2 saisie des noms et réponses'!H255,reponses,F$6+1)</f>
        <v>0</v>
      </c>
      <c r="G259" s="46">
        <f>VLOOKUP('2 saisie des noms et réponses'!I255,reponses,G$6+1)</f>
        <v>0</v>
      </c>
      <c r="H259" s="46">
        <f>VLOOKUP('2 saisie des noms et réponses'!J255,reponses,H$6+1)</f>
        <v>0</v>
      </c>
      <c r="I259" s="46">
        <f>VLOOKUP('2 saisie des noms et réponses'!K255,reponses,I$6+1)</f>
        <v>0</v>
      </c>
      <c r="J259" s="46">
        <f>VLOOKUP('2 saisie des noms et réponses'!L255,reponses,J$6+1)</f>
        <v>0</v>
      </c>
      <c r="K259" s="46">
        <f>VLOOKUP('2 saisie des noms et réponses'!M255,reponses,K$6+1)</f>
        <v>0</v>
      </c>
      <c r="L259" s="46">
        <f>VLOOKUP('2 saisie des noms et réponses'!N255,reponses,L$6+1)</f>
        <v>0</v>
      </c>
      <c r="M259" s="46">
        <f>VLOOKUP('2 saisie des noms et réponses'!O255,reponses,M$6+1)</f>
        <v>0</v>
      </c>
      <c r="N259" s="46">
        <f>VLOOKUP('2 saisie des noms et réponses'!P255,reponses,N$6+1)</f>
        <v>0</v>
      </c>
      <c r="O259" s="46">
        <f>VLOOKUP('2 saisie des noms et réponses'!Q255,reponses,O$6+1)</f>
        <v>0</v>
      </c>
      <c r="P259" s="46">
        <f>VLOOKUP('2 saisie des noms et réponses'!R255,reponses,P$6+1)</f>
        <v>0</v>
      </c>
      <c r="Q259" s="46">
        <f>VLOOKUP('2 saisie des noms et réponses'!S255,reponses,Q$6+1)</f>
        <v>0</v>
      </c>
      <c r="R259" s="46">
        <f>VLOOKUP('2 saisie des noms et réponses'!T255,reponses,R$6+1)</f>
        <v>0</v>
      </c>
      <c r="S259" s="46">
        <f>VLOOKUP('2 saisie des noms et réponses'!U255,reponses,S$6+1)</f>
        <v>0</v>
      </c>
      <c r="T259" s="46">
        <f>VLOOKUP('2 saisie des noms et réponses'!V255,reponses,T$6+1)</f>
        <v>0</v>
      </c>
      <c r="U259" s="46">
        <f>VLOOKUP('2 saisie des noms et réponses'!W255,reponses,U$6+1)</f>
        <v>0</v>
      </c>
    </row>
    <row r="260" spans="1:21" ht="12.75">
      <c r="A260">
        <f>'2 saisie des noms et réponses'!A256</f>
        <v>0</v>
      </c>
      <c r="B260" s="47">
        <f t="shared" si="7"/>
        <v>0</v>
      </c>
      <c r="C260" s="46">
        <f>VLOOKUP('2 saisie des noms et réponses'!E256,reponses,C$6+1)</f>
        <v>0</v>
      </c>
      <c r="D260" s="46">
        <f>VLOOKUP('2 saisie des noms et réponses'!F256,reponses,D$6+1)</f>
        <v>0</v>
      </c>
      <c r="E260" s="46">
        <f>VLOOKUP('2 saisie des noms et réponses'!G256,reponses,E$6+1)</f>
        <v>0</v>
      </c>
      <c r="F260" s="46">
        <f>VLOOKUP('2 saisie des noms et réponses'!H256,reponses,F$6+1)</f>
        <v>0</v>
      </c>
      <c r="G260" s="46">
        <f>VLOOKUP('2 saisie des noms et réponses'!I256,reponses,G$6+1)</f>
        <v>0</v>
      </c>
      <c r="H260" s="46">
        <f>VLOOKUP('2 saisie des noms et réponses'!J256,reponses,H$6+1)</f>
        <v>0</v>
      </c>
      <c r="I260" s="46">
        <f>VLOOKUP('2 saisie des noms et réponses'!K256,reponses,I$6+1)</f>
        <v>0</v>
      </c>
      <c r="J260" s="46">
        <f>VLOOKUP('2 saisie des noms et réponses'!L256,reponses,J$6+1)</f>
        <v>0</v>
      </c>
      <c r="K260" s="46">
        <f>VLOOKUP('2 saisie des noms et réponses'!M256,reponses,K$6+1)</f>
        <v>0</v>
      </c>
      <c r="L260" s="46">
        <f>VLOOKUP('2 saisie des noms et réponses'!N256,reponses,L$6+1)</f>
        <v>0</v>
      </c>
      <c r="M260" s="46">
        <f>VLOOKUP('2 saisie des noms et réponses'!O256,reponses,M$6+1)</f>
        <v>0</v>
      </c>
      <c r="N260" s="46">
        <f>VLOOKUP('2 saisie des noms et réponses'!P256,reponses,N$6+1)</f>
        <v>0</v>
      </c>
      <c r="O260" s="46">
        <f>VLOOKUP('2 saisie des noms et réponses'!Q256,reponses,O$6+1)</f>
        <v>0</v>
      </c>
      <c r="P260" s="46">
        <f>VLOOKUP('2 saisie des noms et réponses'!R256,reponses,P$6+1)</f>
        <v>0</v>
      </c>
      <c r="Q260" s="46">
        <f>VLOOKUP('2 saisie des noms et réponses'!S256,reponses,Q$6+1)</f>
        <v>0</v>
      </c>
      <c r="R260" s="46">
        <f>VLOOKUP('2 saisie des noms et réponses'!T256,reponses,R$6+1)</f>
        <v>0</v>
      </c>
      <c r="S260" s="46">
        <f>VLOOKUP('2 saisie des noms et réponses'!U256,reponses,S$6+1)</f>
        <v>0</v>
      </c>
      <c r="T260" s="46">
        <f>VLOOKUP('2 saisie des noms et réponses'!V256,reponses,T$6+1)</f>
        <v>0</v>
      </c>
      <c r="U260" s="46">
        <f>VLOOKUP('2 saisie des noms et réponses'!W256,reponses,U$6+1)</f>
        <v>0</v>
      </c>
    </row>
    <row r="261" spans="1:21" ht="12.75">
      <c r="A261">
        <f>'2 saisie des noms et réponses'!A257</f>
        <v>0</v>
      </c>
      <c r="B261" s="47">
        <f t="shared" si="7"/>
        <v>0</v>
      </c>
      <c r="C261" s="46">
        <f>VLOOKUP('2 saisie des noms et réponses'!E257,reponses,C$6+1)</f>
        <v>0</v>
      </c>
      <c r="D261" s="46">
        <f>VLOOKUP('2 saisie des noms et réponses'!F257,reponses,D$6+1)</f>
        <v>0</v>
      </c>
      <c r="E261" s="46">
        <f>VLOOKUP('2 saisie des noms et réponses'!G257,reponses,E$6+1)</f>
        <v>0</v>
      </c>
      <c r="F261" s="46">
        <f>VLOOKUP('2 saisie des noms et réponses'!H257,reponses,F$6+1)</f>
        <v>0</v>
      </c>
      <c r="G261" s="46">
        <f>VLOOKUP('2 saisie des noms et réponses'!I257,reponses,G$6+1)</f>
        <v>0</v>
      </c>
      <c r="H261" s="46">
        <f>VLOOKUP('2 saisie des noms et réponses'!J257,reponses,H$6+1)</f>
        <v>0</v>
      </c>
      <c r="I261" s="46">
        <f>VLOOKUP('2 saisie des noms et réponses'!K257,reponses,I$6+1)</f>
        <v>0</v>
      </c>
      <c r="J261" s="46">
        <f>VLOOKUP('2 saisie des noms et réponses'!L257,reponses,J$6+1)</f>
        <v>0</v>
      </c>
      <c r="K261" s="46">
        <f>VLOOKUP('2 saisie des noms et réponses'!M257,reponses,K$6+1)</f>
        <v>0</v>
      </c>
      <c r="L261" s="46">
        <f>VLOOKUP('2 saisie des noms et réponses'!N257,reponses,L$6+1)</f>
        <v>0</v>
      </c>
      <c r="M261" s="46">
        <f>VLOOKUP('2 saisie des noms et réponses'!O257,reponses,M$6+1)</f>
        <v>0</v>
      </c>
      <c r="N261" s="46">
        <f>VLOOKUP('2 saisie des noms et réponses'!P257,reponses,N$6+1)</f>
        <v>0</v>
      </c>
      <c r="O261" s="46">
        <f>VLOOKUP('2 saisie des noms et réponses'!Q257,reponses,O$6+1)</f>
        <v>0</v>
      </c>
      <c r="P261" s="46">
        <f>VLOOKUP('2 saisie des noms et réponses'!R257,reponses,P$6+1)</f>
        <v>0</v>
      </c>
      <c r="Q261" s="46">
        <f>VLOOKUP('2 saisie des noms et réponses'!S257,reponses,Q$6+1)</f>
        <v>0</v>
      </c>
      <c r="R261" s="46">
        <f>VLOOKUP('2 saisie des noms et réponses'!T257,reponses,R$6+1)</f>
        <v>0</v>
      </c>
      <c r="S261" s="46">
        <f>VLOOKUP('2 saisie des noms et réponses'!U257,reponses,S$6+1)</f>
        <v>0</v>
      </c>
      <c r="T261" s="46">
        <f>VLOOKUP('2 saisie des noms et réponses'!V257,reponses,T$6+1)</f>
        <v>0</v>
      </c>
      <c r="U261" s="46">
        <f>VLOOKUP('2 saisie des noms et réponses'!W257,reponses,U$6+1)</f>
        <v>0</v>
      </c>
    </row>
    <row r="262" spans="1:21" ht="12.75">
      <c r="A262">
        <f>'2 saisie des noms et réponses'!A258</f>
        <v>0</v>
      </c>
      <c r="B262" s="47">
        <f t="shared" si="7"/>
        <v>0</v>
      </c>
      <c r="C262" s="46">
        <f>VLOOKUP('2 saisie des noms et réponses'!E258,reponses,C$6+1)</f>
        <v>0</v>
      </c>
      <c r="D262" s="46">
        <f>VLOOKUP('2 saisie des noms et réponses'!F258,reponses,D$6+1)</f>
        <v>0</v>
      </c>
      <c r="E262" s="46">
        <f>VLOOKUP('2 saisie des noms et réponses'!G258,reponses,E$6+1)</f>
        <v>0</v>
      </c>
      <c r="F262" s="46">
        <f>VLOOKUP('2 saisie des noms et réponses'!H258,reponses,F$6+1)</f>
        <v>0</v>
      </c>
      <c r="G262" s="46">
        <f>VLOOKUP('2 saisie des noms et réponses'!I258,reponses,G$6+1)</f>
        <v>0</v>
      </c>
      <c r="H262" s="46">
        <f>VLOOKUP('2 saisie des noms et réponses'!J258,reponses,H$6+1)</f>
        <v>0</v>
      </c>
      <c r="I262" s="46">
        <f>VLOOKUP('2 saisie des noms et réponses'!K258,reponses,I$6+1)</f>
        <v>0</v>
      </c>
      <c r="J262" s="46">
        <f>VLOOKUP('2 saisie des noms et réponses'!L258,reponses,J$6+1)</f>
        <v>0</v>
      </c>
      <c r="K262" s="46">
        <f>VLOOKUP('2 saisie des noms et réponses'!M258,reponses,K$6+1)</f>
        <v>0</v>
      </c>
      <c r="L262" s="46">
        <f>VLOOKUP('2 saisie des noms et réponses'!N258,reponses,L$6+1)</f>
        <v>0</v>
      </c>
      <c r="M262" s="46">
        <f>VLOOKUP('2 saisie des noms et réponses'!O258,reponses,M$6+1)</f>
        <v>0</v>
      </c>
      <c r="N262" s="46">
        <f>VLOOKUP('2 saisie des noms et réponses'!P258,reponses,N$6+1)</f>
        <v>0</v>
      </c>
      <c r="O262" s="46">
        <f>VLOOKUP('2 saisie des noms et réponses'!Q258,reponses,O$6+1)</f>
        <v>0</v>
      </c>
      <c r="P262" s="46">
        <f>VLOOKUP('2 saisie des noms et réponses'!R258,reponses,P$6+1)</f>
        <v>0</v>
      </c>
      <c r="Q262" s="46">
        <f>VLOOKUP('2 saisie des noms et réponses'!S258,reponses,Q$6+1)</f>
        <v>0</v>
      </c>
      <c r="R262" s="46">
        <f>VLOOKUP('2 saisie des noms et réponses'!T258,reponses,R$6+1)</f>
        <v>0</v>
      </c>
      <c r="S262" s="46">
        <f>VLOOKUP('2 saisie des noms et réponses'!U258,reponses,S$6+1)</f>
        <v>0</v>
      </c>
      <c r="T262" s="46">
        <f>VLOOKUP('2 saisie des noms et réponses'!V258,reponses,T$6+1)</f>
        <v>0</v>
      </c>
      <c r="U262" s="46">
        <f>VLOOKUP('2 saisie des noms et réponses'!W258,reponses,U$6+1)</f>
        <v>0</v>
      </c>
    </row>
    <row r="263" spans="1:21" ht="12.75">
      <c r="A263">
        <f>'2 saisie des noms et réponses'!A259</f>
        <v>0</v>
      </c>
      <c r="B263" s="47">
        <f t="shared" si="7"/>
        <v>0</v>
      </c>
      <c r="C263" s="46">
        <f>VLOOKUP('2 saisie des noms et réponses'!E259,reponses,C$6+1)</f>
        <v>0</v>
      </c>
      <c r="D263" s="46">
        <f>VLOOKUP('2 saisie des noms et réponses'!F259,reponses,D$6+1)</f>
        <v>0</v>
      </c>
      <c r="E263" s="46">
        <f>VLOOKUP('2 saisie des noms et réponses'!G259,reponses,E$6+1)</f>
        <v>0</v>
      </c>
      <c r="F263" s="46">
        <f>VLOOKUP('2 saisie des noms et réponses'!H259,reponses,F$6+1)</f>
        <v>0</v>
      </c>
      <c r="G263" s="46">
        <f>VLOOKUP('2 saisie des noms et réponses'!I259,reponses,G$6+1)</f>
        <v>0</v>
      </c>
      <c r="H263" s="46">
        <f>VLOOKUP('2 saisie des noms et réponses'!J259,reponses,H$6+1)</f>
        <v>0</v>
      </c>
      <c r="I263" s="46">
        <f>VLOOKUP('2 saisie des noms et réponses'!K259,reponses,I$6+1)</f>
        <v>0</v>
      </c>
      <c r="J263" s="46">
        <f>VLOOKUP('2 saisie des noms et réponses'!L259,reponses,J$6+1)</f>
        <v>0</v>
      </c>
      <c r="K263" s="46">
        <f>VLOOKUP('2 saisie des noms et réponses'!M259,reponses,K$6+1)</f>
        <v>0</v>
      </c>
      <c r="L263" s="46">
        <f>VLOOKUP('2 saisie des noms et réponses'!N259,reponses,L$6+1)</f>
        <v>0</v>
      </c>
      <c r="M263" s="46">
        <f>VLOOKUP('2 saisie des noms et réponses'!O259,reponses,M$6+1)</f>
        <v>0</v>
      </c>
      <c r="N263" s="46">
        <f>VLOOKUP('2 saisie des noms et réponses'!P259,reponses,N$6+1)</f>
        <v>0</v>
      </c>
      <c r="O263" s="46">
        <f>VLOOKUP('2 saisie des noms et réponses'!Q259,reponses,O$6+1)</f>
        <v>0</v>
      </c>
      <c r="P263" s="46">
        <f>VLOOKUP('2 saisie des noms et réponses'!R259,reponses,P$6+1)</f>
        <v>0</v>
      </c>
      <c r="Q263" s="46">
        <f>VLOOKUP('2 saisie des noms et réponses'!S259,reponses,Q$6+1)</f>
        <v>0</v>
      </c>
      <c r="R263" s="46">
        <f>VLOOKUP('2 saisie des noms et réponses'!T259,reponses,R$6+1)</f>
        <v>0</v>
      </c>
      <c r="S263" s="46">
        <f>VLOOKUP('2 saisie des noms et réponses'!U259,reponses,S$6+1)</f>
        <v>0</v>
      </c>
      <c r="T263" s="46">
        <f>VLOOKUP('2 saisie des noms et réponses'!V259,reponses,T$6+1)</f>
        <v>0</v>
      </c>
      <c r="U263" s="46">
        <f>VLOOKUP('2 saisie des noms et réponses'!W259,reponses,U$6+1)</f>
        <v>0</v>
      </c>
    </row>
    <row r="264" spans="1:21" ht="12.75">
      <c r="A264">
        <f>'2 saisie des noms et réponses'!A260</f>
        <v>0</v>
      </c>
      <c r="B264" s="47">
        <f t="shared" si="7"/>
        <v>0</v>
      </c>
      <c r="C264" s="46">
        <f>VLOOKUP('2 saisie des noms et réponses'!E260,reponses,C$6+1)</f>
        <v>0</v>
      </c>
      <c r="D264" s="46">
        <f>VLOOKUP('2 saisie des noms et réponses'!F260,reponses,D$6+1)</f>
        <v>0</v>
      </c>
      <c r="E264" s="46">
        <f>VLOOKUP('2 saisie des noms et réponses'!G260,reponses,E$6+1)</f>
        <v>0</v>
      </c>
      <c r="F264" s="46">
        <f>VLOOKUP('2 saisie des noms et réponses'!H260,reponses,F$6+1)</f>
        <v>0</v>
      </c>
      <c r="G264" s="46">
        <f>VLOOKUP('2 saisie des noms et réponses'!I260,reponses,G$6+1)</f>
        <v>0</v>
      </c>
      <c r="H264" s="46">
        <f>VLOOKUP('2 saisie des noms et réponses'!J260,reponses,H$6+1)</f>
        <v>0</v>
      </c>
      <c r="I264" s="46">
        <f>VLOOKUP('2 saisie des noms et réponses'!K260,reponses,I$6+1)</f>
        <v>0</v>
      </c>
      <c r="J264" s="46">
        <f>VLOOKUP('2 saisie des noms et réponses'!L260,reponses,J$6+1)</f>
        <v>0</v>
      </c>
      <c r="K264" s="46">
        <f>VLOOKUP('2 saisie des noms et réponses'!M260,reponses,K$6+1)</f>
        <v>0</v>
      </c>
      <c r="L264" s="46">
        <f>VLOOKUP('2 saisie des noms et réponses'!N260,reponses,L$6+1)</f>
        <v>0</v>
      </c>
      <c r="M264" s="46">
        <f>VLOOKUP('2 saisie des noms et réponses'!O260,reponses,M$6+1)</f>
        <v>0</v>
      </c>
      <c r="N264" s="46">
        <f>VLOOKUP('2 saisie des noms et réponses'!P260,reponses,N$6+1)</f>
        <v>0</v>
      </c>
      <c r="O264" s="46">
        <f>VLOOKUP('2 saisie des noms et réponses'!Q260,reponses,O$6+1)</f>
        <v>0</v>
      </c>
      <c r="P264" s="46">
        <f>VLOOKUP('2 saisie des noms et réponses'!R260,reponses,P$6+1)</f>
        <v>0</v>
      </c>
      <c r="Q264" s="46">
        <f>VLOOKUP('2 saisie des noms et réponses'!S260,reponses,Q$6+1)</f>
        <v>0</v>
      </c>
      <c r="R264" s="46">
        <f>VLOOKUP('2 saisie des noms et réponses'!T260,reponses,R$6+1)</f>
        <v>0</v>
      </c>
      <c r="S264" s="46">
        <f>VLOOKUP('2 saisie des noms et réponses'!U260,reponses,S$6+1)</f>
        <v>0</v>
      </c>
      <c r="T264" s="46">
        <f>VLOOKUP('2 saisie des noms et réponses'!V260,reponses,T$6+1)</f>
        <v>0</v>
      </c>
      <c r="U264" s="46">
        <f>VLOOKUP('2 saisie des noms et réponses'!W260,reponses,U$6+1)</f>
        <v>0</v>
      </c>
    </row>
    <row r="265" spans="1:21" ht="12.75">
      <c r="A265">
        <f>'2 saisie des noms et réponses'!A261</f>
        <v>0</v>
      </c>
      <c r="B265" s="47">
        <f t="shared" si="7"/>
        <v>0</v>
      </c>
      <c r="C265" s="46">
        <f>VLOOKUP('2 saisie des noms et réponses'!E261,reponses,C$6+1)</f>
        <v>0</v>
      </c>
      <c r="D265" s="46">
        <f>VLOOKUP('2 saisie des noms et réponses'!F261,reponses,D$6+1)</f>
        <v>0</v>
      </c>
      <c r="E265" s="46">
        <f>VLOOKUP('2 saisie des noms et réponses'!G261,reponses,E$6+1)</f>
        <v>0</v>
      </c>
      <c r="F265" s="46">
        <f>VLOOKUP('2 saisie des noms et réponses'!H261,reponses,F$6+1)</f>
        <v>0</v>
      </c>
      <c r="G265" s="46">
        <f>VLOOKUP('2 saisie des noms et réponses'!I261,reponses,G$6+1)</f>
        <v>0</v>
      </c>
      <c r="H265" s="46">
        <f>VLOOKUP('2 saisie des noms et réponses'!J261,reponses,H$6+1)</f>
        <v>0</v>
      </c>
      <c r="I265" s="46">
        <f>VLOOKUP('2 saisie des noms et réponses'!K261,reponses,I$6+1)</f>
        <v>0</v>
      </c>
      <c r="J265" s="46">
        <f>VLOOKUP('2 saisie des noms et réponses'!L261,reponses,J$6+1)</f>
        <v>0</v>
      </c>
      <c r="K265" s="46">
        <f>VLOOKUP('2 saisie des noms et réponses'!M261,reponses,K$6+1)</f>
        <v>0</v>
      </c>
      <c r="L265" s="46">
        <f>VLOOKUP('2 saisie des noms et réponses'!N261,reponses,L$6+1)</f>
        <v>0</v>
      </c>
      <c r="M265" s="46">
        <f>VLOOKUP('2 saisie des noms et réponses'!O261,reponses,M$6+1)</f>
        <v>0</v>
      </c>
      <c r="N265" s="46">
        <f>VLOOKUP('2 saisie des noms et réponses'!P261,reponses,N$6+1)</f>
        <v>0</v>
      </c>
      <c r="O265" s="46">
        <f>VLOOKUP('2 saisie des noms et réponses'!Q261,reponses,O$6+1)</f>
        <v>0</v>
      </c>
      <c r="P265" s="46">
        <f>VLOOKUP('2 saisie des noms et réponses'!R261,reponses,P$6+1)</f>
        <v>0</v>
      </c>
      <c r="Q265" s="46">
        <f>VLOOKUP('2 saisie des noms et réponses'!S261,reponses,Q$6+1)</f>
        <v>0</v>
      </c>
      <c r="R265" s="46">
        <f>VLOOKUP('2 saisie des noms et réponses'!T261,reponses,R$6+1)</f>
        <v>0</v>
      </c>
      <c r="S265" s="46">
        <f>VLOOKUP('2 saisie des noms et réponses'!U261,reponses,S$6+1)</f>
        <v>0</v>
      </c>
      <c r="T265" s="46">
        <f>VLOOKUP('2 saisie des noms et réponses'!V261,reponses,T$6+1)</f>
        <v>0</v>
      </c>
      <c r="U265" s="46">
        <f>VLOOKUP('2 saisie des noms et réponses'!W261,reponses,U$6+1)</f>
        <v>0</v>
      </c>
    </row>
    <row r="266" spans="1:21" ht="12.75">
      <c r="A266">
        <f>'2 saisie des noms et réponses'!A262</f>
        <v>0</v>
      </c>
      <c r="B266" s="47">
        <f t="shared" si="7"/>
        <v>0</v>
      </c>
      <c r="C266" s="46">
        <f>VLOOKUP('2 saisie des noms et réponses'!E262,reponses,C$6+1)</f>
        <v>0</v>
      </c>
      <c r="D266" s="46">
        <f>VLOOKUP('2 saisie des noms et réponses'!F262,reponses,D$6+1)</f>
        <v>0</v>
      </c>
      <c r="E266" s="46">
        <f>VLOOKUP('2 saisie des noms et réponses'!G262,reponses,E$6+1)</f>
        <v>0</v>
      </c>
      <c r="F266" s="46">
        <f>VLOOKUP('2 saisie des noms et réponses'!H262,reponses,F$6+1)</f>
        <v>0</v>
      </c>
      <c r="G266" s="46">
        <f>VLOOKUP('2 saisie des noms et réponses'!I262,reponses,G$6+1)</f>
        <v>0</v>
      </c>
      <c r="H266" s="46">
        <f>VLOOKUP('2 saisie des noms et réponses'!J262,reponses,H$6+1)</f>
        <v>0</v>
      </c>
      <c r="I266" s="46">
        <f>VLOOKUP('2 saisie des noms et réponses'!K262,reponses,I$6+1)</f>
        <v>0</v>
      </c>
      <c r="J266" s="46">
        <f>VLOOKUP('2 saisie des noms et réponses'!L262,reponses,J$6+1)</f>
        <v>0</v>
      </c>
      <c r="K266" s="46">
        <f>VLOOKUP('2 saisie des noms et réponses'!M262,reponses,K$6+1)</f>
        <v>0</v>
      </c>
      <c r="L266" s="46">
        <f>VLOOKUP('2 saisie des noms et réponses'!N262,reponses,L$6+1)</f>
        <v>0</v>
      </c>
      <c r="M266" s="46">
        <f>VLOOKUP('2 saisie des noms et réponses'!O262,reponses,M$6+1)</f>
        <v>0</v>
      </c>
      <c r="N266" s="46">
        <f>VLOOKUP('2 saisie des noms et réponses'!P262,reponses,N$6+1)</f>
        <v>0</v>
      </c>
      <c r="O266" s="46">
        <f>VLOOKUP('2 saisie des noms et réponses'!Q262,reponses,O$6+1)</f>
        <v>0</v>
      </c>
      <c r="P266" s="46">
        <f>VLOOKUP('2 saisie des noms et réponses'!R262,reponses,P$6+1)</f>
        <v>0</v>
      </c>
      <c r="Q266" s="46">
        <f>VLOOKUP('2 saisie des noms et réponses'!S262,reponses,Q$6+1)</f>
        <v>0</v>
      </c>
      <c r="R266" s="46">
        <f>VLOOKUP('2 saisie des noms et réponses'!T262,reponses,R$6+1)</f>
        <v>0</v>
      </c>
      <c r="S266" s="46">
        <f>VLOOKUP('2 saisie des noms et réponses'!U262,reponses,S$6+1)</f>
        <v>0</v>
      </c>
      <c r="T266" s="46">
        <f>VLOOKUP('2 saisie des noms et réponses'!V262,reponses,T$6+1)</f>
        <v>0</v>
      </c>
      <c r="U266" s="46">
        <f>VLOOKUP('2 saisie des noms et réponses'!W262,reponses,U$6+1)</f>
        <v>0</v>
      </c>
    </row>
    <row r="267" spans="1:21" ht="12.75">
      <c r="A267">
        <f>'2 saisie des noms et réponses'!A263</f>
        <v>0</v>
      </c>
      <c r="B267" s="47">
        <f t="shared" si="7"/>
        <v>0</v>
      </c>
      <c r="C267" s="46">
        <f>VLOOKUP('2 saisie des noms et réponses'!E263,reponses,C$6+1)</f>
        <v>0</v>
      </c>
      <c r="D267" s="46">
        <f>VLOOKUP('2 saisie des noms et réponses'!F263,reponses,D$6+1)</f>
        <v>0</v>
      </c>
      <c r="E267" s="46">
        <f>VLOOKUP('2 saisie des noms et réponses'!G263,reponses,E$6+1)</f>
        <v>0</v>
      </c>
      <c r="F267" s="46">
        <f>VLOOKUP('2 saisie des noms et réponses'!H263,reponses,F$6+1)</f>
        <v>0</v>
      </c>
      <c r="G267" s="46">
        <f>VLOOKUP('2 saisie des noms et réponses'!I263,reponses,G$6+1)</f>
        <v>0</v>
      </c>
      <c r="H267" s="46">
        <f>VLOOKUP('2 saisie des noms et réponses'!J263,reponses,H$6+1)</f>
        <v>0</v>
      </c>
      <c r="I267" s="46">
        <f>VLOOKUP('2 saisie des noms et réponses'!K263,reponses,I$6+1)</f>
        <v>0</v>
      </c>
      <c r="J267" s="46">
        <f>VLOOKUP('2 saisie des noms et réponses'!L263,reponses,J$6+1)</f>
        <v>0</v>
      </c>
      <c r="K267" s="46">
        <f>VLOOKUP('2 saisie des noms et réponses'!M263,reponses,K$6+1)</f>
        <v>0</v>
      </c>
      <c r="L267" s="46">
        <f>VLOOKUP('2 saisie des noms et réponses'!N263,reponses,L$6+1)</f>
        <v>0</v>
      </c>
      <c r="M267" s="46">
        <f>VLOOKUP('2 saisie des noms et réponses'!O263,reponses,M$6+1)</f>
        <v>0</v>
      </c>
      <c r="N267" s="46">
        <f>VLOOKUP('2 saisie des noms et réponses'!P263,reponses,N$6+1)</f>
        <v>0</v>
      </c>
      <c r="O267" s="46">
        <f>VLOOKUP('2 saisie des noms et réponses'!Q263,reponses,O$6+1)</f>
        <v>0</v>
      </c>
      <c r="P267" s="46">
        <f>VLOOKUP('2 saisie des noms et réponses'!R263,reponses,P$6+1)</f>
        <v>0</v>
      </c>
      <c r="Q267" s="46">
        <f>VLOOKUP('2 saisie des noms et réponses'!S263,reponses,Q$6+1)</f>
        <v>0</v>
      </c>
      <c r="R267" s="46">
        <f>VLOOKUP('2 saisie des noms et réponses'!T263,reponses,R$6+1)</f>
        <v>0</v>
      </c>
      <c r="S267" s="46">
        <f>VLOOKUP('2 saisie des noms et réponses'!U263,reponses,S$6+1)</f>
        <v>0</v>
      </c>
      <c r="T267" s="46">
        <f>VLOOKUP('2 saisie des noms et réponses'!V263,reponses,T$6+1)</f>
        <v>0</v>
      </c>
      <c r="U267" s="46">
        <f>VLOOKUP('2 saisie des noms et réponses'!W263,reponses,U$6+1)</f>
        <v>0</v>
      </c>
    </row>
    <row r="268" spans="1:21" ht="12.75">
      <c r="A268">
        <f>'2 saisie des noms et réponses'!A264</f>
        <v>0</v>
      </c>
      <c r="B268" s="47">
        <f t="shared" si="7"/>
        <v>0</v>
      </c>
      <c r="C268" s="46">
        <f>VLOOKUP('2 saisie des noms et réponses'!E264,reponses,C$6+1)</f>
        <v>0</v>
      </c>
      <c r="D268" s="46">
        <f>VLOOKUP('2 saisie des noms et réponses'!F264,reponses,D$6+1)</f>
        <v>0</v>
      </c>
      <c r="E268" s="46">
        <f>VLOOKUP('2 saisie des noms et réponses'!G264,reponses,E$6+1)</f>
        <v>0</v>
      </c>
      <c r="F268" s="46">
        <f>VLOOKUP('2 saisie des noms et réponses'!H264,reponses,F$6+1)</f>
        <v>0</v>
      </c>
      <c r="G268" s="46">
        <f>VLOOKUP('2 saisie des noms et réponses'!I264,reponses,G$6+1)</f>
        <v>0</v>
      </c>
      <c r="H268" s="46">
        <f>VLOOKUP('2 saisie des noms et réponses'!J264,reponses,H$6+1)</f>
        <v>0</v>
      </c>
      <c r="I268" s="46">
        <f>VLOOKUP('2 saisie des noms et réponses'!K264,reponses,I$6+1)</f>
        <v>0</v>
      </c>
      <c r="J268" s="46">
        <f>VLOOKUP('2 saisie des noms et réponses'!L264,reponses,J$6+1)</f>
        <v>0</v>
      </c>
      <c r="K268" s="46">
        <f>VLOOKUP('2 saisie des noms et réponses'!M264,reponses,K$6+1)</f>
        <v>0</v>
      </c>
      <c r="L268" s="46">
        <f>VLOOKUP('2 saisie des noms et réponses'!N264,reponses,L$6+1)</f>
        <v>0</v>
      </c>
      <c r="M268" s="46">
        <f>VLOOKUP('2 saisie des noms et réponses'!O264,reponses,M$6+1)</f>
        <v>0</v>
      </c>
      <c r="N268" s="46">
        <f>VLOOKUP('2 saisie des noms et réponses'!P264,reponses,N$6+1)</f>
        <v>0</v>
      </c>
      <c r="O268" s="46">
        <f>VLOOKUP('2 saisie des noms et réponses'!Q264,reponses,O$6+1)</f>
        <v>0</v>
      </c>
      <c r="P268" s="46">
        <f>VLOOKUP('2 saisie des noms et réponses'!R264,reponses,P$6+1)</f>
        <v>0</v>
      </c>
      <c r="Q268" s="46">
        <f>VLOOKUP('2 saisie des noms et réponses'!S264,reponses,Q$6+1)</f>
        <v>0</v>
      </c>
      <c r="R268" s="46">
        <f>VLOOKUP('2 saisie des noms et réponses'!T264,reponses,R$6+1)</f>
        <v>0</v>
      </c>
      <c r="S268" s="46">
        <f>VLOOKUP('2 saisie des noms et réponses'!U264,reponses,S$6+1)</f>
        <v>0</v>
      </c>
      <c r="T268" s="46">
        <f>VLOOKUP('2 saisie des noms et réponses'!V264,reponses,T$6+1)</f>
        <v>0</v>
      </c>
      <c r="U268" s="46">
        <f>VLOOKUP('2 saisie des noms et réponses'!W264,reponses,U$6+1)</f>
        <v>0</v>
      </c>
    </row>
    <row r="269" spans="1:21" ht="12.75">
      <c r="A269">
        <f>'2 saisie des noms et réponses'!A265</f>
        <v>0</v>
      </c>
      <c r="B269" s="47">
        <f t="shared" si="7"/>
        <v>0</v>
      </c>
      <c r="C269" s="46">
        <f>VLOOKUP('2 saisie des noms et réponses'!E265,reponses,C$6+1)</f>
        <v>0</v>
      </c>
      <c r="D269" s="46">
        <f>VLOOKUP('2 saisie des noms et réponses'!F265,reponses,D$6+1)</f>
        <v>0</v>
      </c>
      <c r="E269" s="46">
        <f>VLOOKUP('2 saisie des noms et réponses'!G265,reponses,E$6+1)</f>
        <v>0</v>
      </c>
      <c r="F269" s="46">
        <f>VLOOKUP('2 saisie des noms et réponses'!H265,reponses,F$6+1)</f>
        <v>0</v>
      </c>
      <c r="G269" s="46">
        <f>VLOOKUP('2 saisie des noms et réponses'!I265,reponses,G$6+1)</f>
        <v>0</v>
      </c>
      <c r="H269" s="46">
        <f>VLOOKUP('2 saisie des noms et réponses'!J265,reponses,H$6+1)</f>
        <v>0</v>
      </c>
      <c r="I269" s="46">
        <f>VLOOKUP('2 saisie des noms et réponses'!K265,reponses,I$6+1)</f>
        <v>0</v>
      </c>
      <c r="J269" s="46">
        <f>VLOOKUP('2 saisie des noms et réponses'!L265,reponses,J$6+1)</f>
        <v>0</v>
      </c>
      <c r="K269" s="46">
        <f>VLOOKUP('2 saisie des noms et réponses'!M265,reponses,K$6+1)</f>
        <v>0</v>
      </c>
      <c r="L269" s="46">
        <f>VLOOKUP('2 saisie des noms et réponses'!N265,reponses,L$6+1)</f>
        <v>0</v>
      </c>
      <c r="M269" s="46">
        <f>VLOOKUP('2 saisie des noms et réponses'!O265,reponses,M$6+1)</f>
        <v>0</v>
      </c>
      <c r="N269" s="46">
        <f>VLOOKUP('2 saisie des noms et réponses'!P265,reponses,N$6+1)</f>
        <v>0</v>
      </c>
      <c r="O269" s="46">
        <f>VLOOKUP('2 saisie des noms et réponses'!Q265,reponses,O$6+1)</f>
        <v>0</v>
      </c>
      <c r="P269" s="46">
        <f>VLOOKUP('2 saisie des noms et réponses'!R265,reponses,P$6+1)</f>
        <v>0</v>
      </c>
      <c r="Q269" s="46">
        <f>VLOOKUP('2 saisie des noms et réponses'!S265,reponses,Q$6+1)</f>
        <v>0</v>
      </c>
      <c r="R269" s="46">
        <f>VLOOKUP('2 saisie des noms et réponses'!T265,reponses,R$6+1)</f>
        <v>0</v>
      </c>
      <c r="S269" s="46">
        <f>VLOOKUP('2 saisie des noms et réponses'!U265,reponses,S$6+1)</f>
        <v>0</v>
      </c>
      <c r="T269" s="46">
        <f>VLOOKUP('2 saisie des noms et réponses'!V265,reponses,T$6+1)</f>
        <v>0</v>
      </c>
      <c r="U269" s="46">
        <f>VLOOKUP('2 saisie des noms et réponses'!W265,reponses,U$6+1)</f>
        <v>0</v>
      </c>
    </row>
    <row r="270" spans="1:21" ht="12.75">
      <c r="A270">
        <f>'2 saisie des noms et réponses'!A266</f>
        <v>0</v>
      </c>
      <c r="B270" s="47">
        <f t="shared" si="7"/>
        <v>0</v>
      </c>
      <c r="C270" s="46">
        <f>VLOOKUP('2 saisie des noms et réponses'!E266,reponses,C$6+1)</f>
        <v>0</v>
      </c>
      <c r="D270" s="46">
        <f>VLOOKUP('2 saisie des noms et réponses'!F266,reponses,D$6+1)</f>
        <v>0</v>
      </c>
      <c r="E270" s="46">
        <f>VLOOKUP('2 saisie des noms et réponses'!G266,reponses,E$6+1)</f>
        <v>0</v>
      </c>
      <c r="F270" s="46">
        <f>VLOOKUP('2 saisie des noms et réponses'!H266,reponses,F$6+1)</f>
        <v>0</v>
      </c>
      <c r="G270" s="46">
        <f>VLOOKUP('2 saisie des noms et réponses'!I266,reponses,G$6+1)</f>
        <v>0</v>
      </c>
      <c r="H270" s="46">
        <f>VLOOKUP('2 saisie des noms et réponses'!J266,reponses,H$6+1)</f>
        <v>0</v>
      </c>
      <c r="I270" s="46">
        <f>VLOOKUP('2 saisie des noms et réponses'!K266,reponses,I$6+1)</f>
        <v>0</v>
      </c>
      <c r="J270" s="46">
        <f>VLOOKUP('2 saisie des noms et réponses'!L266,reponses,J$6+1)</f>
        <v>0</v>
      </c>
      <c r="K270" s="46">
        <f>VLOOKUP('2 saisie des noms et réponses'!M266,reponses,K$6+1)</f>
        <v>0</v>
      </c>
      <c r="L270" s="46">
        <f>VLOOKUP('2 saisie des noms et réponses'!N266,reponses,L$6+1)</f>
        <v>0</v>
      </c>
      <c r="M270" s="46">
        <f>VLOOKUP('2 saisie des noms et réponses'!O266,reponses,M$6+1)</f>
        <v>0</v>
      </c>
      <c r="N270" s="46">
        <f>VLOOKUP('2 saisie des noms et réponses'!P266,reponses,N$6+1)</f>
        <v>0</v>
      </c>
      <c r="O270" s="46">
        <f>VLOOKUP('2 saisie des noms et réponses'!Q266,reponses,O$6+1)</f>
        <v>0</v>
      </c>
      <c r="P270" s="46">
        <f>VLOOKUP('2 saisie des noms et réponses'!R266,reponses,P$6+1)</f>
        <v>0</v>
      </c>
      <c r="Q270" s="46">
        <f>VLOOKUP('2 saisie des noms et réponses'!S266,reponses,Q$6+1)</f>
        <v>0</v>
      </c>
      <c r="R270" s="46">
        <f>VLOOKUP('2 saisie des noms et réponses'!T266,reponses,R$6+1)</f>
        <v>0</v>
      </c>
      <c r="S270" s="46">
        <f>VLOOKUP('2 saisie des noms et réponses'!U266,reponses,S$6+1)</f>
        <v>0</v>
      </c>
      <c r="T270" s="46">
        <f>VLOOKUP('2 saisie des noms et réponses'!V266,reponses,T$6+1)</f>
        <v>0</v>
      </c>
      <c r="U270" s="46">
        <f>VLOOKUP('2 saisie des noms et réponses'!W266,reponses,U$6+1)</f>
        <v>0</v>
      </c>
    </row>
    <row r="271" spans="1:21" ht="12.75">
      <c r="A271">
        <f>'2 saisie des noms et réponses'!A267</f>
        <v>0</v>
      </c>
      <c r="B271" s="47">
        <f t="shared" si="7"/>
        <v>0</v>
      </c>
      <c r="C271" s="46">
        <f>VLOOKUP('2 saisie des noms et réponses'!E267,reponses,C$6+1)</f>
        <v>0</v>
      </c>
      <c r="D271" s="46">
        <f>VLOOKUP('2 saisie des noms et réponses'!F267,reponses,D$6+1)</f>
        <v>0</v>
      </c>
      <c r="E271" s="46">
        <f>VLOOKUP('2 saisie des noms et réponses'!G267,reponses,E$6+1)</f>
        <v>0</v>
      </c>
      <c r="F271" s="46">
        <f>VLOOKUP('2 saisie des noms et réponses'!H267,reponses,F$6+1)</f>
        <v>0</v>
      </c>
      <c r="G271" s="46">
        <f>VLOOKUP('2 saisie des noms et réponses'!I267,reponses,G$6+1)</f>
        <v>0</v>
      </c>
      <c r="H271" s="46">
        <f>VLOOKUP('2 saisie des noms et réponses'!J267,reponses,H$6+1)</f>
        <v>0</v>
      </c>
      <c r="I271" s="46">
        <f>VLOOKUP('2 saisie des noms et réponses'!K267,reponses,I$6+1)</f>
        <v>0</v>
      </c>
      <c r="J271" s="46">
        <f>VLOOKUP('2 saisie des noms et réponses'!L267,reponses,J$6+1)</f>
        <v>0</v>
      </c>
      <c r="K271" s="46">
        <f>VLOOKUP('2 saisie des noms et réponses'!M267,reponses,K$6+1)</f>
        <v>0</v>
      </c>
      <c r="L271" s="46">
        <f>VLOOKUP('2 saisie des noms et réponses'!N267,reponses,L$6+1)</f>
        <v>0</v>
      </c>
      <c r="M271" s="46">
        <f>VLOOKUP('2 saisie des noms et réponses'!O267,reponses,M$6+1)</f>
        <v>0</v>
      </c>
      <c r="N271" s="46">
        <f>VLOOKUP('2 saisie des noms et réponses'!P267,reponses,N$6+1)</f>
        <v>0</v>
      </c>
      <c r="O271" s="46">
        <f>VLOOKUP('2 saisie des noms et réponses'!Q267,reponses,O$6+1)</f>
        <v>0</v>
      </c>
      <c r="P271" s="46">
        <f>VLOOKUP('2 saisie des noms et réponses'!R267,reponses,P$6+1)</f>
        <v>0</v>
      </c>
      <c r="Q271" s="46">
        <f>VLOOKUP('2 saisie des noms et réponses'!S267,reponses,Q$6+1)</f>
        <v>0</v>
      </c>
      <c r="R271" s="46">
        <f>VLOOKUP('2 saisie des noms et réponses'!T267,reponses,R$6+1)</f>
        <v>0</v>
      </c>
      <c r="S271" s="46">
        <f>VLOOKUP('2 saisie des noms et réponses'!U267,reponses,S$6+1)</f>
        <v>0</v>
      </c>
      <c r="T271" s="46">
        <f>VLOOKUP('2 saisie des noms et réponses'!V267,reponses,T$6+1)</f>
        <v>0</v>
      </c>
      <c r="U271" s="46">
        <f>VLOOKUP('2 saisie des noms et réponses'!W267,reponses,U$6+1)</f>
        <v>0</v>
      </c>
    </row>
    <row r="272" spans="1:21" ht="12.75">
      <c r="A272">
        <f>'2 saisie des noms et réponses'!A268</f>
        <v>0</v>
      </c>
      <c r="B272" s="47">
        <f t="shared" si="7"/>
        <v>0</v>
      </c>
      <c r="C272" s="46">
        <f>VLOOKUP('2 saisie des noms et réponses'!E268,reponses,C$6+1)</f>
        <v>0</v>
      </c>
      <c r="D272" s="46">
        <f>VLOOKUP('2 saisie des noms et réponses'!F268,reponses,D$6+1)</f>
        <v>0</v>
      </c>
      <c r="E272" s="46">
        <f>VLOOKUP('2 saisie des noms et réponses'!G268,reponses,E$6+1)</f>
        <v>0</v>
      </c>
      <c r="F272" s="46">
        <f>VLOOKUP('2 saisie des noms et réponses'!H268,reponses,F$6+1)</f>
        <v>0</v>
      </c>
      <c r="G272" s="46">
        <f>VLOOKUP('2 saisie des noms et réponses'!I268,reponses,G$6+1)</f>
        <v>0</v>
      </c>
      <c r="H272" s="46">
        <f>VLOOKUP('2 saisie des noms et réponses'!J268,reponses,H$6+1)</f>
        <v>0</v>
      </c>
      <c r="I272" s="46">
        <f>VLOOKUP('2 saisie des noms et réponses'!K268,reponses,I$6+1)</f>
        <v>0</v>
      </c>
      <c r="J272" s="46">
        <f>VLOOKUP('2 saisie des noms et réponses'!L268,reponses,J$6+1)</f>
        <v>0</v>
      </c>
      <c r="K272" s="46">
        <f>VLOOKUP('2 saisie des noms et réponses'!M268,reponses,K$6+1)</f>
        <v>0</v>
      </c>
      <c r="L272" s="46">
        <f>VLOOKUP('2 saisie des noms et réponses'!N268,reponses,L$6+1)</f>
        <v>0</v>
      </c>
      <c r="M272" s="46">
        <f>VLOOKUP('2 saisie des noms et réponses'!O268,reponses,M$6+1)</f>
        <v>0</v>
      </c>
      <c r="N272" s="46">
        <f>VLOOKUP('2 saisie des noms et réponses'!P268,reponses,N$6+1)</f>
        <v>0</v>
      </c>
      <c r="O272" s="46">
        <f>VLOOKUP('2 saisie des noms et réponses'!Q268,reponses,O$6+1)</f>
        <v>0</v>
      </c>
      <c r="P272" s="46">
        <f>VLOOKUP('2 saisie des noms et réponses'!R268,reponses,P$6+1)</f>
        <v>0</v>
      </c>
      <c r="Q272" s="46">
        <f>VLOOKUP('2 saisie des noms et réponses'!S268,reponses,Q$6+1)</f>
        <v>0</v>
      </c>
      <c r="R272" s="46">
        <f>VLOOKUP('2 saisie des noms et réponses'!T268,reponses,R$6+1)</f>
        <v>0</v>
      </c>
      <c r="S272" s="46">
        <f>VLOOKUP('2 saisie des noms et réponses'!U268,reponses,S$6+1)</f>
        <v>0</v>
      </c>
      <c r="T272" s="46">
        <f>VLOOKUP('2 saisie des noms et réponses'!V268,reponses,T$6+1)</f>
        <v>0</v>
      </c>
      <c r="U272" s="46">
        <f>VLOOKUP('2 saisie des noms et réponses'!W268,reponses,U$6+1)</f>
        <v>0</v>
      </c>
    </row>
    <row r="273" spans="1:21" ht="12.75">
      <c r="A273">
        <f>'2 saisie des noms et réponses'!A269</f>
        <v>0</v>
      </c>
      <c r="B273" s="47">
        <f t="shared" si="7"/>
        <v>0</v>
      </c>
      <c r="C273" s="46">
        <f>VLOOKUP('2 saisie des noms et réponses'!E269,reponses,C$6+1)</f>
        <v>0</v>
      </c>
      <c r="D273" s="46">
        <f>VLOOKUP('2 saisie des noms et réponses'!F269,reponses,D$6+1)</f>
        <v>0</v>
      </c>
      <c r="E273" s="46">
        <f>VLOOKUP('2 saisie des noms et réponses'!G269,reponses,E$6+1)</f>
        <v>0</v>
      </c>
      <c r="F273" s="46">
        <f>VLOOKUP('2 saisie des noms et réponses'!H269,reponses,F$6+1)</f>
        <v>0</v>
      </c>
      <c r="G273" s="46">
        <f>VLOOKUP('2 saisie des noms et réponses'!I269,reponses,G$6+1)</f>
        <v>0</v>
      </c>
      <c r="H273" s="46">
        <f>VLOOKUP('2 saisie des noms et réponses'!J269,reponses,H$6+1)</f>
        <v>0</v>
      </c>
      <c r="I273" s="46">
        <f>VLOOKUP('2 saisie des noms et réponses'!K269,reponses,I$6+1)</f>
        <v>0</v>
      </c>
      <c r="J273" s="46">
        <f>VLOOKUP('2 saisie des noms et réponses'!L269,reponses,J$6+1)</f>
        <v>0</v>
      </c>
      <c r="K273" s="46">
        <f>VLOOKUP('2 saisie des noms et réponses'!M269,reponses,K$6+1)</f>
        <v>0</v>
      </c>
      <c r="L273" s="46">
        <f>VLOOKUP('2 saisie des noms et réponses'!N269,reponses,L$6+1)</f>
        <v>0</v>
      </c>
      <c r="M273" s="46">
        <f>VLOOKUP('2 saisie des noms et réponses'!O269,reponses,M$6+1)</f>
        <v>0</v>
      </c>
      <c r="N273" s="46">
        <f>VLOOKUP('2 saisie des noms et réponses'!P269,reponses,N$6+1)</f>
        <v>0</v>
      </c>
      <c r="O273" s="46">
        <f>VLOOKUP('2 saisie des noms et réponses'!Q269,reponses,O$6+1)</f>
        <v>0</v>
      </c>
      <c r="P273" s="46">
        <f>VLOOKUP('2 saisie des noms et réponses'!R269,reponses,P$6+1)</f>
        <v>0</v>
      </c>
      <c r="Q273" s="46">
        <f>VLOOKUP('2 saisie des noms et réponses'!S269,reponses,Q$6+1)</f>
        <v>0</v>
      </c>
      <c r="R273" s="46">
        <f>VLOOKUP('2 saisie des noms et réponses'!T269,reponses,R$6+1)</f>
        <v>0</v>
      </c>
      <c r="S273" s="46">
        <f>VLOOKUP('2 saisie des noms et réponses'!U269,reponses,S$6+1)</f>
        <v>0</v>
      </c>
      <c r="T273" s="46">
        <f>VLOOKUP('2 saisie des noms et réponses'!V269,reponses,T$6+1)</f>
        <v>0</v>
      </c>
      <c r="U273" s="46">
        <f>VLOOKUP('2 saisie des noms et réponses'!W269,reponses,U$6+1)</f>
        <v>0</v>
      </c>
    </row>
    <row r="274" spans="1:21" ht="12.75">
      <c r="A274">
        <f>'2 saisie des noms et réponses'!A270</f>
        <v>0</v>
      </c>
      <c r="B274" s="47">
        <f t="shared" si="7"/>
        <v>0</v>
      </c>
      <c r="C274" s="46">
        <f>VLOOKUP('2 saisie des noms et réponses'!E270,reponses,C$6+1)</f>
        <v>0</v>
      </c>
      <c r="D274" s="46">
        <f>VLOOKUP('2 saisie des noms et réponses'!F270,reponses,D$6+1)</f>
        <v>0</v>
      </c>
      <c r="E274" s="46">
        <f>VLOOKUP('2 saisie des noms et réponses'!G270,reponses,E$6+1)</f>
        <v>0</v>
      </c>
      <c r="F274" s="46">
        <f>VLOOKUP('2 saisie des noms et réponses'!H270,reponses,F$6+1)</f>
        <v>0</v>
      </c>
      <c r="G274" s="46">
        <f>VLOOKUP('2 saisie des noms et réponses'!I270,reponses,G$6+1)</f>
        <v>0</v>
      </c>
      <c r="H274" s="46">
        <f>VLOOKUP('2 saisie des noms et réponses'!J270,reponses,H$6+1)</f>
        <v>0</v>
      </c>
      <c r="I274" s="46">
        <f>VLOOKUP('2 saisie des noms et réponses'!K270,reponses,I$6+1)</f>
        <v>0</v>
      </c>
      <c r="J274" s="46">
        <f>VLOOKUP('2 saisie des noms et réponses'!L270,reponses,J$6+1)</f>
        <v>0</v>
      </c>
      <c r="K274" s="46">
        <f>VLOOKUP('2 saisie des noms et réponses'!M270,reponses,K$6+1)</f>
        <v>0</v>
      </c>
      <c r="L274" s="46">
        <f>VLOOKUP('2 saisie des noms et réponses'!N270,reponses,L$6+1)</f>
        <v>0</v>
      </c>
      <c r="M274" s="46">
        <f>VLOOKUP('2 saisie des noms et réponses'!O270,reponses,M$6+1)</f>
        <v>0</v>
      </c>
      <c r="N274" s="46">
        <f>VLOOKUP('2 saisie des noms et réponses'!P270,reponses,N$6+1)</f>
        <v>0</v>
      </c>
      <c r="O274" s="46">
        <f>VLOOKUP('2 saisie des noms et réponses'!Q270,reponses,O$6+1)</f>
        <v>0</v>
      </c>
      <c r="P274" s="46">
        <f>VLOOKUP('2 saisie des noms et réponses'!R270,reponses,P$6+1)</f>
        <v>0</v>
      </c>
      <c r="Q274" s="46">
        <f>VLOOKUP('2 saisie des noms et réponses'!S270,reponses,Q$6+1)</f>
        <v>0</v>
      </c>
      <c r="R274" s="46">
        <f>VLOOKUP('2 saisie des noms et réponses'!T270,reponses,R$6+1)</f>
        <v>0</v>
      </c>
      <c r="S274" s="46">
        <f>VLOOKUP('2 saisie des noms et réponses'!U270,reponses,S$6+1)</f>
        <v>0</v>
      </c>
      <c r="T274" s="46">
        <f>VLOOKUP('2 saisie des noms et réponses'!V270,reponses,T$6+1)</f>
        <v>0</v>
      </c>
      <c r="U274" s="46">
        <f>VLOOKUP('2 saisie des noms et réponses'!W270,reponses,U$6+1)</f>
        <v>0</v>
      </c>
    </row>
    <row r="275" spans="1:21" ht="12.75">
      <c r="A275">
        <f>'2 saisie des noms et réponses'!A271</f>
        <v>0</v>
      </c>
      <c r="B275" s="47">
        <f t="shared" si="7"/>
        <v>0</v>
      </c>
      <c r="C275" s="46">
        <f>VLOOKUP('2 saisie des noms et réponses'!E271,reponses,C$6+1)</f>
        <v>0</v>
      </c>
      <c r="D275" s="46">
        <f>VLOOKUP('2 saisie des noms et réponses'!F271,reponses,D$6+1)</f>
        <v>0</v>
      </c>
      <c r="E275" s="46">
        <f>VLOOKUP('2 saisie des noms et réponses'!G271,reponses,E$6+1)</f>
        <v>0</v>
      </c>
      <c r="F275" s="46">
        <f>VLOOKUP('2 saisie des noms et réponses'!H271,reponses,F$6+1)</f>
        <v>0</v>
      </c>
      <c r="G275" s="46">
        <f>VLOOKUP('2 saisie des noms et réponses'!I271,reponses,G$6+1)</f>
        <v>0</v>
      </c>
      <c r="H275" s="46">
        <f>VLOOKUP('2 saisie des noms et réponses'!J271,reponses,H$6+1)</f>
        <v>0</v>
      </c>
      <c r="I275" s="46">
        <f>VLOOKUP('2 saisie des noms et réponses'!K271,reponses,I$6+1)</f>
        <v>0</v>
      </c>
      <c r="J275" s="46">
        <f>VLOOKUP('2 saisie des noms et réponses'!L271,reponses,J$6+1)</f>
        <v>0</v>
      </c>
      <c r="K275" s="46">
        <f>VLOOKUP('2 saisie des noms et réponses'!M271,reponses,K$6+1)</f>
        <v>0</v>
      </c>
      <c r="L275" s="46">
        <f>VLOOKUP('2 saisie des noms et réponses'!N271,reponses,L$6+1)</f>
        <v>0</v>
      </c>
      <c r="M275" s="46">
        <f>VLOOKUP('2 saisie des noms et réponses'!O271,reponses,M$6+1)</f>
        <v>0</v>
      </c>
      <c r="N275" s="46">
        <f>VLOOKUP('2 saisie des noms et réponses'!P271,reponses,N$6+1)</f>
        <v>0</v>
      </c>
      <c r="O275" s="46">
        <f>VLOOKUP('2 saisie des noms et réponses'!Q271,reponses,O$6+1)</f>
        <v>0</v>
      </c>
      <c r="P275" s="46">
        <f>VLOOKUP('2 saisie des noms et réponses'!R271,reponses,P$6+1)</f>
        <v>0</v>
      </c>
      <c r="Q275" s="46">
        <f>VLOOKUP('2 saisie des noms et réponses'!S271,reponses,Q$6+1)</f>
        <v>0</v>
      </c>
      <c r="R275" s="46">
        <f>VLOOKUP('2 saisie des noms et réponses'!T271,reponses,R$6+1)</f>
        <v>0</v>
      </c>
      <c r="S275" s="46">
        <f>VLOOKUP('2 saisie des noms et réponses'!U271,reponses,S$6+1)</f>
        <v>0</v>
      </c>
      <c r="T275" s="46">
        <f>VLOOKUP('2 saisie des noms et réponses'!V271,reponses,T$6+1)</f>
        <v>0</v>
      </c>
      <c r="U275" s="46">
        <f>VLOOKUP('2 saisie des noms et réponses'!W271,reponses,U$6+1)</f>
        <v>0</v>
      </c>
    </row>
    <row r="276" spans="1:21" ht="12.75">
      <c r="A276">
        <f>'2 saisie des noms et réponses'!A272</f>
        <v>0</v>
      </c>
      <c r="B276" s="47">
        <f t="shared" si="7"/>
        <v>0</v>
      </c>
      <c r="C276" s="46">
        <f>VLOOKUP('2 saisie des noms et réponses'!E272,reponses,C$6+1)</f>
        <v>0</v>
      </c>
      <c r="D276" s="46">
        <f>VLOOKUP('2 saisie des noms et réponses'!F272,reponses,D$6+1)</f>
        <v>0</v>
      </c>
      <c r="E276" s="46">
        <f>VLOOKUP('2 saisie des noms et réponses'!G272,reponses,E$6+1)</f>
        <v>0</v>
      </c>
      <c r="F276" s="46">
        <f>VLOOKUP('2 saisie des noms et réponses'!H272,reponses,F$6+1)</f>
        <v>0</v>
      </c>
      <c r="G276" s="46">
        <f>VLOOKUP('2 saisie des noms et réponses'!I272,reponses,G$6+1)</f>
        <v>0</v>
      </c>
      <c r="H276" s="46">
        <f>VLOOKUP('2 saisie des noms et réponses'!J272,reponses,H$6+1)</f>
        <v>0</v>
      </c>
      <c r="I276" s="46">
        <f>VLOOKUP('2 saisie des noms et réponses'!K272,reponses,I$6+1)</f>
        <v>0</v>
      </c>
      <c r="J276" s="46">
        <f>VLOOKUP('2 saisie des noms et réponses'!L272,reponses,J$6+1)</f>
        <v>0</v>
      </c>
      <c r="K276" s="46">
        <f>VLOOKUP('2 saisie des noms et réponses'!M272,reponses,K$6+1)</f>
        <v>0</v>
      </c>
      <c r="L276" s="46">
        <f>VLOOKUP('2 saisie des noms et réponses'!N272,reponses,L$6+1)</f>
        <v>0</v>
      </c>
      <c r="M276" s="46">
        <f>VLOOKUP('2 saisie des noms et réponses'!O272,reponses,M$6+1)</f>
        <v>0</v>
      </c>
      <c r="N276" s="46">
        <f>VLOOKUP('2 saisie des noms et réponses'!P272,reponses,N$6+1)</f>
        <v>0</v>
      </c>
      <c r="O276" s="46">
        <f>VLOOKUP('2 saisie des noms et réponses'!Q272,reponses,O$6+1)</f>
        <v>0</v>
      </c>
      <c r="P276" s="46">
        <f>VLOOKUP('2 saisie des noms et réponses'!R272,reponses,P$6+1)</f>
        <v>0</v>
      </c>
      <c r="Q276" s="46">
        <f>VLOOKUP('2 saisie des noms et réponses'!S272,reponses,Q$6+1)</f>
        <v>0</v>
      </c>
      <c r="R276" s="46">
        <f>VLOOKUP('2 saisie des noms et réponses'!T272,reponses,R$6+1)</f>
        <v>0</v>
      </c>
      <c r="S276" s="46">
        <f>VLOOKUP('2 saisie des noms et réponses'!U272,reponses,S$6+1)</f>
        <v>0</v>
      </c>
      <c r="T276" s="46">
        <f>VLOOKUP('2 saisie des noms et réponses'!V272,reponses,T$6+1)</f>
        <v>0</v>
      </c>
      <c r="U276" s="46">
        <f>VLOOKUP('2 saisie des noms et réponses'!W272,reponses,U$6+1)</f>
        <v>0</v>
      </c>
    </row>
    <row r="277" spans="1:21" ht="12.75">
      <c r="A277">
        <f>'2 saisie des noms et réponses'!A273</f>
        <v>0</v>
      </c>
      <c r="B277" s="47">
        <f t="shared" si="7"/>
        <v>0</v>
      </c>
      <c r="C277" s="46">
        <f>VLOOKUP('2 saisie des noms et réponses'!E273,reponses,C$6+1)</f>
        <v>0</v>
      </c>
      <c r="D277" s="46">
        <f>VLOOKUP('2 saisie des noms et réponses'!F273,reponses,D$6+1)</f>
        <v>0</v>
      </c>
      <c r="E277" s="46">
        <f>VLOOKUP('2 saisie des noms et réponses'!G273,reponses,E$6+1)</f>
        <v>0</v>
      </c>
      <c r="F277" s="46">
        <f>VLOOKUP('2 saisie des noms et réponses'!H273,reponses,F$6+1)</f>
        <v>0</v>
      </c>
      <c r="G277" s="46">
        <f>VLOOKUP('2 saisie des noms et réponses'!I273,reponses,G$6+1)</f>
        <v>0</v>
      </c>
      <c r="H277" s="46">
        <f>VLOOKUP('2 saisie des noms et réponses'!J273,reponses,H$6+1)</f>
        <v>0</v>
      </c>
      <c r="I277" s="46">
        <f>VLOOKUP('2 saisie des noms et réponses'!K273,reponses,I$6+1)</f>
        <v>0</v>
      </c>
      <c r="J277" s="46">
        <f>VLOOKUP('2 saisie des noms et réponses'!L273,reponses,J$6+1)</f>
        <v>0</v>
      </c>
      <c r="K277" s="46">
        <f>VLOOKUP('2 saisie des noms et réponses'!M273,reponses,K$6+1)</f>
        <v>0</v>
      </c>
      <c r="L277" s="46">
        <f>VLOOKUP('2 saisie des noms et réponses'!N273,reponses,L$6+1)</f>
        <v>0</v>
      </c>
      <c r="M277" s="46">
        <f>VLOOKUP('2 saisie des noms et réponses'!O273,reponses,M$6+1)</f>
        <v>0</v>
      </c>
      <c r="N277" s="46">
        <f>VLOOKUP('2 saisie des noms et réponses'!P273,reponses,N$6+1)</f>
        <v>0</v>
      </c>
      <c r="O277" s="46">
        <f>VLOOKUP('2 saisie des noms et réponses'!Q273,reponses,O$6+1)</f>
        <v>0</v>
      </c>
      <c r="P277" s="46">
        <f>VLOOKUP('2 saisie des noms et réponses'!R273,reponses,P$6+1)</f>
        <v>0</v>
      </c>
      <c r="Q277" s="46">
        <f>VLOOKUP('2 saisie des noms et réponses'!S273,reponses,Q$6+1)</f>
        <v>0</v>
      </c>
      <c r="R277" s="46">
        <f>VLOOKUP('2 saisie des noms et réponses'!T273,reponses,R$6+1)</f>
        <v>0</v>
      </c>
      <c r="S277" s="46">
        <f>VLOOKUP('2 saisie des noms et réponses'!U273,reponses,S$6+1)</f>
        <v>0</v>
      </c>
      <c r="T277" s="46">
        <f>VLOOKUP('2 saisie des noms et réponses'!V273,reponses,T$6+1)</f>
        <v>0</v>
      </c>
      <c r="U277" s="46">
        <f>VLOOKUP('2 saisie des noms et réponses'!W273,reponses,U$6+1)</f>
        <v>0</v>
      </c>
    </row>
    <row r="278" spans="1:21" ht="12.75">
      <c r="A278">
        <f>'2 saisie des noms et réponses'!A274</f>
        <v>0</v>
      </c>
      <c r="B278" s="47">
        <f t="shared" si="7"/>
        <v>0</v>
      </c>
      <c r="C278" s="46">
        <f>VLOOKUP('2 saisie des noms et réponses'!E274,reponses,C$6+1)</f>
        <v>0</v>
      </c>
      <c r="D278" s="46">
        <f>VLOOKUP('2 saisie des noms et réponses'!F274,reponses,D$6+1)</f>
        <v>0</v>
      </c>
      <c r="E278" s="46">
        <f>VLOOKUP('2 saisie des noms et réponses'!G274,reponses,E$6+1)</f>
        <v>0</v>
      </c>
      <c r="F278" s="46">
        <f>VLOOKUP('2 saisie des noms et réponses'!H274,reponses,F$6+1)</f>
        <v>0</v>
      </c>
      <c r="G278" s="46">
        <f>VLOOKUP('2 saisie des noms et réponses'!I274,reponses,G$6+1)</f>
        <v>0</v>
      </c>
      <c r="H278" s="46">
        <f>VLOOKUP('2 saisie des noms et réponses'!J274,reponses,H$6+1)</f>
        <v>0</v>
      </c>
      <c r="I278" s="46">
        <f>VLOOKUP('2 saisie des noms et réponses'!K274,reponses,I$6+1)</f>
        <v>0</v>
      </c>
      <c r="J278" s="46">
        <f>VLOOKUP('2 saisie des noms et réponses'!L274,reponses,J$6+1)</f>
        <v>0</v>
      </c>
      <c r="K278" s="46">
        <f>VLOOKUP('2 saisie des noms et réponses'!M274,reponses,K$6+1)</f>
        <v>0</v>
      </c>
      <c r="L278" s="46">
        <f>VLOOKUP('2 saisie des noms et réponses'!N274,reponses,L$6+1)</f>
        <v>0</v>
      </c>
      <c r="M278" s="46">
        <f>VLOOKUP('2 saisie des noms et réponses'!O274,reponses,M$6+1)</f>
        <v>0</v>
      </c>
      <c r="N278" s="46">
        <f>VLOOKUP('2 saisie des noms et réponses'!P274,reponses,N$6+1)</f>
        <v>0</v>
      </c>
      <c r="O278" s="46">
        <f>VLOOKUP('2 saisie des noms et réponses'!Q274,reponses,O$6+1)</f>
        <v>0</v>
      </c>
      <c r="P278" s="46">
        <f>VLOOKUP('2 saisie des noms et réponses'!R274,reponses,P$6+1)</f>
        <v>0</v>
      </c>
      <c r="Q278" s="46">
        <f>VLOOKUP('2 saisie des noms et réponses'!S274,reponses,Q$6+1)</f>
        <v>0</v>
      </c>
      <c r="R278" s="46">
        <f>VLOOKUP('2 saisie des noms et réponses'!T274,reponses,R$6+1)</f>
        <v>0</v>
      </c>
      <c r="S278" s="46">
        <f>VLOOKUP('2 saisie des noms et réponses'!U274,reponses,S$6+1)</f>
        <v>0</v>
      </c>
      <c r="T278" s="46">
        <f>VLOOKUP('2 saisie des noms et réponses'!V274,reponses,T$6+1)</f>
        <v>0</v>
      </c>
      <c r="U278" s="46">
        <f>VLOOKUP('2 saisie des noms et réponses'!W274,reponses,U$6+1)</f>
        <v>0</v>
      </c>
    </row>
    <row r="279" spans="1:21" ht="12.75">
      <c r="A279">
        <f>'2 saisie des noms et réponses'!A275</f>
        <v>0</v>
      </c>
      <c r="B279" s="47">
        <f t="shared" si="7"/>
        <v>0</v>
      </c>
      <c r="C279" s="46">
        <f>VLOOKUP('2 saisie des noms et réponses'!E275,reponses,C$6+1)</f>
        <v>0</v>
      </c>
      <c r="D279" s="46">
        <f>VLOOKUP('2 saisie des noms et réponses'!F275,reponses,D$6+1)</f>
        <v>0</v>
      </c>
      <c r="E279" s="46">
        <f>VLOOKUP('2 saisie des noms et réponses'!G275,reponses,E$6+1)</f>
        <v>0</v>
      </c>
      <c r="F279" s="46">
        <f>VLOOKUP('2 saisie des noms et réponses'!H275,reponses,F$6+1)</f>
        <v>0</v>
      </c>
      <c r="G279" s="46">
        <f>VLOOKUP('2 saisie des noms et réponses'!I275,reponses,G$6+1)</f>
        <v>0</v>
      </c>
      <c r="H279" s="46">
        <f>VLOOKUP('2 saisie des noms et réponses'!J275,reponses,H$6+1)</f>
        <v>0</v>
      </c>
      <c r="I279" s="46">
        <f>VLOOKUP('2 saisie des noms et réponses'!K275,reponses,I$6+1)</f>
        <v>0</v>
      </c>
      <c r="J279" s="46">
        <f>VLOOKUP('2 saisie des noms et réponses'!L275,reponses,J$6+1)</f>
        <v>0</v>
      </c>
      <c r="K279" s="46">
        <f>VLOOKUP('2 saisie des noms et réponses'!M275,reponses,K$6+1)</f>
        <v>0</v>
      </c>
      <c r="L279" s="46">
        <f>VLOOKUP('2 saisie des noms et réponses'!N275,reponses,L$6+1)</f>
        <v>0</v>
      </c>
      <c r="M279" s="46">
        <f>VLOOKUP('2 saisie des noms et réponses'!O275,reponses,M$6+1)</f>
        <v>0</v>
      </c>
      <c r="N279" s="46">
        <f>VLOOKUP('2 saisie des noms et réponses'!P275,reponses,N$6+1)</f>
        <v>0</v>
      </c>
      <c r="O279" s="46">
        <f>VLOOKUP('2 saisie des noms et réponses'!Q275,reponses,O$6+1)</f>
        <v>0</v>
      </c>
      <c r="P279" s="46">
        <f>VLOOKUP('2 saisie des noms et réponses'!R275,reponses,P$6+1)</f>
        <v>0</v>
      </c>
      <c r="Q279" s="46">
        <f>VLOOKUP('2 saisie des noms et réponses'!S275,reponses,Q$6+1)</f>
        <v>0</v>
      </c>
      <c r="R279" s="46">
        <f>VLOOKUP('2 saisie des noms et réponses'!T275,reponses,R$6+1)</f>
        <v>0</v>
      </c>
      <c r="S279" s="46">
        <f>VLOOKUP('2 saisie des noms et réponses'!U275,reponses,S$6+1)</f>
        <v>0</v>
      </c>
      <c r="T279" s="46">
        <f>VLOOKUP('2 saisie des noms et réponses'!V275,reponses,T$6+1)</f>
        <v>0</v>
      </c>
      <c r="U279" s="46">
        <f>VLOOKUP('2 saisie des noms et réponses'!W275,reponses,U$6+1)</f>
        <v>0</v>
      </c>
    </row>
    <row r="280" spans="1:21" ht="12.75">
      <c r="A280">
        <f>'2 saisie des noms et réponses'!A276</f>
        <v>0</v>
      </c>
      <c r="B280" s="47">
        <f t="shared" si="7"/>
        <v>0</v>
      </c>
      <c r="C280" s="46">
        <f>VLOOKUP('2 saisie des noms et réponses'!E276,reponses,C$6+1)</f>
        <v>0</v>
      </c>
      <c r="D280" s="46">
        <f>VLOOKUP('2 saisie des noms et réponses'!F276,reponses,D$6+1)</f>
        <v>0</v>
      </c>
      <c r="E280" s="46">
        <f>VLOOKUP('2 saisie des noms et réponses'!G276,reponses,E$6+1)</f>
        <v>0</v>
      </c>
      <c r="F280" s="46">
        <f>VLOOKUP('2 saisie des noms et réponses'!H276,reponses,F$6+1)</f>
        <v>0</v>
      </c>
      <c r="G280" s="46">
        <f>VLOOKUP('2 saisie des noms et réponses'!I276,reponses,G$6+1)</f>
        <v>0</v>
      </c>
      <c r="H280" s="46">
        <f>VLOOKUP('2 saisie des noms et réponses'!J276,reponses,H$6+1)</f>
        <v>0</v>
      </c>
      <c r="I280" s="46">
        <f>VLOOKUP('2 saisie des noms et réponses'!K276,reponses,I$6+1)</f>
        <v>0</v>
      </c>
      <c r="J280" s="46">
        <f>VLOOKUP('2 saisie des noms et réponses'!L276,reponses,J$6+1)</f>
        <v>0</v>
      </c>
      <c r="K280" s="46">
        <f>VLOOKUP('2 saisie des noms et réponses'!M276,reponses,K$6+1)</f>
        <v>0</v>
      </c>
      <c r="L280" s="46">
        <f>VLOOKUP('2 saisie des noms et réponses'!N276,reponses,L$6+1)</f>
        <v>0</v>
      </c>
      <c r="M280" s="46">
        <f>VLOOKUP('2 saisie des noms et réponses'!O276,reponses,M$6+1)</f>
        <v>0</v>
      </c>
      <c r="N280" s="46">
        <f>VLOOKUP('2 saisie des noms et réponses'!P276,reponses,N$6+1)</f>
        <v>0</v>
      </c>
      <c r="O280" s="46">
        <f>VLOOKUP('2 saisie des noms et réponses'!Q276,reponses,O$6+1)</f>
        <v>0</v>
      </c>
      <c r="P280" s="46">
        <f>VLOOKUP('2 saisie des noms et réponses'!R276,reponses,P$6+1)</f>
        <v>0</v>
      </c>
      <c r="Q280" s="46">
        <f>VLOOKUP('2 saisie des noms et réponses'!S276,reponses,Q$6+1)</f>
        <v>0</v>
      </c>
      <c r="R280" s="46">
        <f>VLOOKUP('2 saisie des noms et réponses'!T276,reponses,R$6+1)</f>
        <v>0</v>
      </c>
      <c r="S280" s="46">
        <f>VLOOKUP('2 saisie des noms et réponses'!U276,reponses,S$6+1)</f>
        <v>0</v>
      </c>
      <c r="T280" s="46">
        <f>VLOOKUP('2 saisie des noms et réponses'!V276,reponses,T$6+1)</f>
        <v>0</v>
      </c>
      <c r="U280" s="46">
        <f>VLOOKUP('2 saisie des noms et réponses'!W276,reponses,U$6+1)</f>
        <v>0</v>
      </c>
    </row>
    <row r="281" spans="1:21" ht="12.75">
      <c r="A281">
        <f>'2 saisie des noms et réponses'!A277</f>
        <v>0</v>
      </c>
      <c r="B281" s="47">
        <f t="shared" si="7"/>
        <v>0</v>
      </c>
      <c r="C281" s="46">
        <f>VLOOKUP('2 saisie des noms et réponses'!E277,reponses,C$6+1)</f>
        <v>0</v>
      </c>
      <c r="D281" s="46">
        <f>VLOOKUP('2 saisie des noms et réponses'!F277,reponses,D$6+1)</f>
        <v>0</v>
      </c>
      <c r="E281" s="46">
        <f>VLOOKUP('2 saisie des noms et réponses'!G277,reponses,E$6+1)</f>
        <v>0</v>
      </c>
      <c r="F281" s="46">
        <f>VLOOKUP('2 saisie des noms et réponses'!H277,reponses,F$6+1)</f>
        <v>0</v>
      </c>
      <c r="G281" s="46">
        <f>VLOOKUP('2 saisie des noms et réponses'!I277,reponses,G$6+1)</f>
        <v>0</v>
      </c>
      <c r="H281" s="46">
        <f>VLOOKUP('2 saisie des noms et réponses'!J277,reponses,H$6+1)</f>
        <v>0</v>
      </c>
      <c r="I281" s="46">
        <f>VLOOKUP('2 saisie des noms et réponses'!K277,reponses,I$6+1)</f>
        <v>0</v>
      </c>
      <c r="J281" s="46">
        <f>VLOOKUP('2 saisie des noms et réponses'!L277,reponses,J$6+1)</f>
        <v>0</v>
      </c>
      <c r="K281" s="46">
        <f>VLOOKUP('2 saisie des noms et réponses'!M277,reponses,K$6+1)</f>
        <v>0</v>
      </c>
      <c r="L281" s="46">
        <f>VLOOKUP('2 saisie des noms et réponses'!N277,reponses,L$6+1)</f>
        <v>0</v>
      </c>
      <c r="M281" s="46">
        <f>VLOOKUP('2 saisie des noms et réponses'!O277,reponses,M$6+1)</f>
        <v>0</v>
      </c>
      <c r="N281" s="46">
        <f>VLOOKUP('2 saisie des noms et réponses'!P277,reponses,N$6+1)</f>
        <v>0</v>
      </c>
      <c r="O281" s="46">
        <f>VLOOKUP('2 saisie des noms et réponses'!Q277,reponses,O$6+1)</f>
        <v>0</v>
      </c>
      <c r="P281" s="46">
        <f>VLOOKUP('2 saisie des noms et réponses'!R277,reponses,P$6+1)</f>
        <v>0</v>
      </c>
      <c r="Q281" s="46">
        <f>VLOOKUP('2 saisie des noms et réponses'!S277,reponses,Q$6+1)</f>
        <v>0</v>
      </c>
      <c r="R281" s="46">
        <f>VLOOKUP('2 saisie des noms et réponses'!T277,reponses,R$6+1)</f>
        <v>0</v>
      </c>
      <c r="S281" s="46">
        <f>VLOOKUP('2 saisie des noms et réponses'!U277,reponses,S$6+1)</f>
        <v>0</v>
      </c>
      <c r="T281" s="46">
        <f>VLOOKUP('2 saisie des noms et réponses'!V277,reponses,T$6+1)</f>
        <v>0</v>
      </c>
      <c r="U281" s="46">
        <f>VLOOKUP('2 saisie des noms et réponses'!W277,reponses,U$6+1)</f>
        <v>0</v>
      </c>
    </row>
    <row r="282" spans="1:21" ht="12.75">
      <c r="A282">
        <f>'2 saisie des noms et réponses'!A278</f>
        <v>0</v>
      </c>
      <c r="B282" s="47">
        <f t="shared" si="7"/>
        <v>0</v>
      </c>
      <c r="C282" s="46">
        <f>VLOOKUP('2 saisie des noms et réponses'!E278,reponses,C$6+1)</f>
        <v>0</v>
      </c>
      <c r="D282" s="46">
        <f>VLOOKUP('2 saisie des noms et réponses'!F278,reponses,D$6+1)</f>
        <v>0</v>
      </c>
      <c r="E282" s="46">
        <f>VLOOKUP('2 saisie des noms et réponses'!G278,reponses,E$6+1)</f>
        <v>0</v>
      </c>
      <c r="F282" s="46">
        <f>VLOOKUP('2 saisie des noms et réponses'!H278,reponses,F$6+1)</f>
        <v>0</v>
      </c>
      <c r="G282" s="46">
        <f>VLOOKUP('2 saisie des noms et réponses'!I278,reponses,G$6+1)</f>
        <v>0</v>
      </c>
      <c r="H282" s="46">
        <f>VLOOKUP('2 saisie des noms et réponses'!J278,reponses,H$6+1)</f>
        <v>0</v>
      </c>
      <c r="I282" s="46">
        <f>VLOOKUP('2 saisie des noms et réponses'!K278,reponses,I$6+1)</f>
        <v>0</v>
      </c>
      <c r="J282" s="46">
        <f>VLOOKUP('2 saisie des noms et réponses'!L278,reponses,J$6+1)</f>
        <v>0</v>
      </c>
      <c r="K282" s="46">
        <f>VLOOKUP('2 saisie des noms et réponses'!M278,reponses,K$6+1)</f>
        <v>0</v>
      </c>
      <c r="L282" s="46">
        <f>VLOOKUP('2 saisie des noms et réponses'!N278,reponses,L$6+1)</f>
        <v>0</v>
      </c>
      <c r="M282" s="46">
        <f>VLOOKUP('2 saisie des noms et réponses'!O278,reponses,M$6+1)</f>
        <v>0</v>
      </c>
      <c r="N282" s="46">
        <f>VLOOKUP('2 saisie des noms et réponses'!P278,reponses,N$6+1)</f>
        <v>0</v>
      </c>
      <c r="O282" s="46">
        <f>VLOOKUP('2 saisie des noms et réponses'!Q278,reponses,O$6+1)</f>
        <v>0</v>
      </c>
      <c r="P282" s="46">
        <f>VLOOKUP('2 saisie des noms et réponses'!R278,reponses,P$6+1)</f>
        <v>0</v>
      </c>
      <c r="Q282" s="46">
        <f>VLOOKUP('2 saisie des noms et réponses'!S278,reponses,Q$6+1)</f>
        <v>0</v>
      </c>
      <c r="R282" s="46">
        <f>VLOOKUP('2 saisie des noms et réponses'!T278,reponses,R$6+1)</f>
        <v>0</v>
      </c>
      <c r="S282" s="46">
        <f>VLOOKUP('2 saisie des noms et réponses'!U278,reponses,S$6+1)</f>
        <v>0</v>
      </c>
      <c r="T282" s="46">
        <f>VLOOKUP('2 saisie des noms et réponses'!V278,reponses,T$6+1)</f>
        <v>0</v>
      </c>
      <c r="U282" s="46">
        <f>VLOOKUP('2 saisie des noms et réponses'!W278,reponses,U$6+1)</f>
        <v>0</v>
      </c>
    </row>
    <row r="283" spans="1:21" ht="12.75">
      <c r="A283">
        <f>'2 saisie des noms et réponses'!A279</f>
        <v>0</v>
      </c>
      <c r="B283" s="47">
        <f t="shared" si="7"/>
        <v>0</v>
      </c>
      <c r="C283" s="46">
        <f>VLOOKUP('2 saisie des noms et réponses'!E279,reponses,C$6+1)</f>
        <v>0</v>
      </c>
      <c r="D283" s="46">
        <f>VLOOKUP('2 saisie des noms et réponses'!F279,reponses,D$6+1)</f>
        <v>0</v>
      </c>
      <c r="E283" s="46">
        <f>VLOOKUP('2 saisie des noms et réponses'!G279,reponses,E$6+1)</f>
        <v>0</v>
      </c>
      <c r="F283" s="46">
        <f>VLOOKUP('2 saisie des noms et réponses'!H279,reponses,F$6+1)</f>
        <v>0</v>
      </c>
      <c r="G283" s="46">
        <f>VLOOKUP('2 saisie des noms et réponses'!I279,reponses,G$6+1)</f>
        <v>0</v>
      </c>
      <c r="H283" s="46">
        <f>VLOOKUP('2 saisie des noms et réponses'!J279,reponses,H$6+1)</f>
        <v>0</v>
      </c>
      <c r="I283" s="46">
        <f>VLOOKUP('2 saisie des noms et réponses'!K279,reponses,I$6+1)</f>
        <v>0</v>
      </c>
      <c r="J283" s="46">
        <f>VLOOKUP('2 saisie des noms et réponses'!L279,reponses,J$6+1)</f>
        <v>0</v>
      </c>
      <c r="K283" s="46">
        <f>VLOOKUP('2 saisie des noms et réponses'!M279,reponses,K$6+1)</f>
        <v>0</v>
      </c>
      <c r="L283" s="46">
        <f>VLOOKUP('2 saisie des noms et réponses'!N279,reponses,L$6+1)</f>
        <v>0</v>
      </c>
      <c r="M283" s="46">
        <f>VLOOKUP('2 saisie des noms et réponses'!O279,reponses,M$6+1)</f>
        <v>0</v>
      </c>
      <c r="N283" s="46">
        <f>VLOOKUP('2 saisie des noms et réponses'!P279,reponses,N$6+1)</f>
        <v>0</v>
      </c>
      <c r="O283" s="46">
        <f>VLOOKUP('2 saisie des noms et réponses'!Q279,reponses,O$6+1)</f>
        <v>0</v>
      </c>
      <c r="P283" s="46">
        <f>VLOOKUP('2 saisie des noms et réponses'!R279,reponses,P$6+1)</f>
        <v>0</v>
      </c>
      <c r="Q283" s="46">
        <f>VLOOKUP('2 saisie des noms et réponses'!S279,reponses,Q$6+1)</f>
        <v>0</v>
      </c>
      <c r="R283" s="46">
        <f>VLOOKUP('2 saisie des noms et réponses'!T279,reponses,R$6+1)</f>
        <v>0</v>
      </c>
      <c r="S283" s="46">
        <f>VLOOKUP('2 saisie des noms et réponses'!U279,reponses,S$6+1)</f>
        <v>0</v>
      </c>
      <c r="T283" s="46">
        <f>VLOOKUP('2 saisie des noms et réponses'!V279,reponses,T$6+1)</f>
        <v>0</v>
      </c>
      <c r="U283" s="46">
        <f>VLOOKUP('2 saisie des noms et réponses'!W279,reponses,U$6+1)</f>
        <v>0</v>
      </c>
    </row>
    <row r="284" spans="1:21" ht="12.75">
      <c r="A284">
        <f>'2 saisie des noms et réponses'!A280</f>
        <v>0</v>
      </c>
      <c r="B284" s="47">
        <f t="shared" si="7"/>
        <v>0</v>
      </c>
      <c r="C284" s="46">
        <f>VLOOKUP('2 saisie des noms et réponses'!E280,reponses,C$6+1)</f>
        <v>0</v>
      </c>
      <c r="D284" s="46">
        <f>VLOOKUP('2 saisie des noms et réponses'!F280,reponses,D$6+1)</f>
        <v>0</v>
      </c>
      <c r="E284" s="46">
        <f>VLOOKUP('2 saisie des noms et réponses'!G280,reponses,E$6+1)</f>
        <v>0</v>
      </c>
      <c r="F284" s="46">
        <f>VLOOKUP('2 saisie des noms et réponses'!H280,reponses,F$6+1)</f>
        <v>0</v>
      </c>
      <c r="G284" s="46">
        <f>VLOOKUP('2 saisie des noms et réponses'!I280,reponses,G$6+1)</f>
        <v>0</v>
      </c>
      <c r="H284" s="46">
        <f>VLOOKUP('2 saisie des noms et réponses'!J280,reponses,H$6+1)</f>
        <v>0</v>
      </c>
      <c r="I284" s="46">
        <f>VLOOKUP('2 saisie des noms et réponses'!K280,reponses,I$6+1)</f>
        <v>0</v>
      </c>
      <c r="J284" s="46">
        <f>VLOOKUP('2 saisie des noms et réponses'!L280,reponses,J$6+1)</f>
        <v>0</v>
      </c>
      <c r="K284" s="46">
        <f>VLOOKUP('2 saisie des noms et réponses'!M280,reponses,K$6+1)</f>
        <v>0</v>
      </c>
      <c r="L284" s="46">
        <f>VLOOKUP('2 saisie des noms et réponses'!N280,reponses,L$6+1)</f>
        <v>0</v>
      </c>
      <c r="M284" s="46">
        <f>VLOOKUP('2 saisie des noms et réponses'!O280,reponses,M$6+1)</f>
        <v>0</v>
      </c>
      <c r="N284" s="46">
        <f>VLOOKUP('2 saisie des noms et réponses'!P280,reponses,N$6+1)</f>
        <v>0</v>
      </c>
      <c r="O284" s="46">
        <f>VLOOKUP('2 saisie des noms et réponses'!Q280,reponses,O$6+1)</f>
        <v>0</v>
      </c>
      <c r="P284" s="46">
        <f>VLOOKUP('2 saisie des noms et réponses'!R280,reponses,P$6+1)</f>
        <v>0</v>
      </c>
      <c r="Q284" s="46">
        <f>VLOOKUP('2 saisie des noms et réponses'!S280,reponses,Q$6+1)</f>
        <v>0</v>
      </c>
      <c r="R284" s="46">
        <f>VLOOKUP('2 saisie des noms et réponses'!T280,reponses,R$6+1)</f>
        <v>0</v>
      </c>
      <c r="S284" s="46">
        <f>VLOOKUP('2 saisie des noms et réponses'!U280,reponses,S$6+1)</f>
        <v>0</v>
      </c>
      <c r="T284" s="46">
        <f>VLOOKUP('2 saisie des noms et réponses'!V280,reponses,T$6+1)</f>
        <v>0</v>
      </c>
      <c r="U284" s="46">
        <f>VLOOKUP('2 saisie des noms et réponses'!W280,reponses,U$6+1)</f>
        <v>0</v>
      </c>
    </row>
    <row r="285" spans="1:21" ht="12.75">
      <c r="A285">
        <f>'2 saisie des noms et réponses'!A281</f>
        <v>0</v>
      </c>
      <c r="B285" s="47">
        <f t="shared" si="7"/>
        <v>0</v>
      </c>
      <c r="C285" s="46">
        <f>VLOOKUP('2 saisie des noms et réponses'!E281,reponses,C$6+1)</f>
        <v>0</v>
      </c>
      <c r="D285" s="46">
        <f>VLOOKUP('2 saisie des noms et réponses'!F281,reponses,D$6+1)</f>
        <v>0</v>
      </c>
      <c r="E285" s="46">
        <f>VLOOKUP('2 saisie des noms et réponses'!G281,reponses,E$6+1)</f>
        <v>0</v>
      </c>
      <c r="F285" s="46">
        <f>VLOOKUP('2 saisie des noms et réponses'!H281,reponses,F$6+1)</f>
        <v>0</v>
      </c>
      <c r="G285" s="46">
        <f>VLOOKUP('2 saisie des noms et réponses'!I281,reponses,G$6+1)</f>
        <v>0</v>
      </c>
      <c r="H285" s="46">
        <f>VLOOKUP('2 saisie des noms et réponses'!J281,reponses,H$6+1)</f>
        <v>0</v>
      </c>
      <c r="I285" s="46">
        <f>VLOOKUP('2 saisie des noms et réponses'!K281,reponses,I$6+1)</f>
        <v>0</v>
      </c>
      <c r="J285" s="46">
        <f>VLOOKUP('2 saisie des noms et réponses'!L281,reponses,J$6+1)</f>
        <v>0</v>
      </c>
      <c r="K285" s="46">
        <f>VLOOKUP('2 saisie des noms et réponses'!M281,reponses,K$6+1)</f>
        <v>0</v>
      </c>
      <c r="L285" s="46">
        <f>VLOOKUP('2 saisie des noms et réponses'!N281,reponses,L$6+1)</f>
        <v>0</v>
      </c>
      <c r="M285" s="46">
        <f>VLOOKUP('2 saisie des noms et réponses'!O281,reponses,M$6+1)</f>
        <v>0</v>
      </c>
      <c r="N285" s="46">
        <f>VLOOKUP('2 saisie des noms et réponses'!P281,reponses,N$6+1)</f>
        <v>0</v>
      </c>
      <c r="O285" s="46">
        <f>VLOOKUP('2 saisie des noms et réponses'!Q281,reponses,O$6+1)</f>
        <v>0</v>
      </c>
      <c r="P285" s="46">
        <f>VLOOKUP('2 saisie des noms et réponses'!R281,reponses,P$6+1)</f>
        <v>0</v>
      </c>
      <c r="Q285" s="46">
        <f>VLOOKUP('2 saisie des noms et réponses'!S281,reponses,Q$6+1)</f>
        <v>0</v>
      </c>
      <c r="R285" s="46">
        <f>VLOOKUP('2 saisie des noms et réponses'!T281,reponses,R$6+1)</f>
        <v>0</v>
      </c>
      <c r="S285" s="46">
        <f>VLOOKUP('2 saisie des noms et réponses'!U281,reponses,S$6+1)</f>
        <v>0</v>
      </c>
      <c r="T285" s="46">
        <f>VLOOKUP('2 saisie des noms et réponses'!V281,reponses,T$6+1)</f>
        <v>0</v>
      </c>
      <c r="U285" s="46">
        <f>VLOOKUP('2 saisie des noms et réponses'!W281,reponses,U$6+1)</f>
        <v>0</v>
      </c>
    </row>
    <row r="286" spans="1:21" ht="12.75">
      <c r="A286">
        <f>'2 saisie des noms et réponses'!A282</f>
        <v>0</v>
      </c>
      <c r="B286" s="47">
        <f t="shared" si="7"/>
        <v>0</v>
      </c>
      <c r="C286" s="46">
        <f>VLOOKUP('2 saisie des noms et réponses'!E282,reponses,C$6+1)</f>
        <v>0</v>
      </c>
      <c r="D286" s="46">
        <f>VLOOKUP('2 saisie des noms et réponses'!F282,reponses,D$6+1)</f>
        <v>0</v>
      </c>
      <c r="E286" s="46">
        <f>VLOOKUP('2 saisie des noms et réponses'!G282,reponses,E$6+1)</f>
        <v>0</v>
      </c>
      <c r="F286" s="46">
        <f>VLOOKUP('2 saisie des noms et réponses'!H282,reponses,F$6+1)</f>
        <v>0</v>
      </c>
      <c r="G286" s="46">
        <f>VLOOKUP('2 saisie des noms et réponses'!I282,reponses,G$6+1)</f>
        <v>0</v>
      </c>
      <c r="H286" s="46">
        <f>VLOOKUP('2 saisie des noms et réponses'!J282,reponses,H$6+1)</f>
        <v>0</v>
      </c>
      <c r="I286" s="46">
        <f>VLOOKUP('2 saisie des noms et réponses'!K282,reponses,I$6+1)</f>
        <v>0</v>
      </c>
      <c r="J286" s="46">
        <f>VLOOKUP('2 saisie des noms et réponses'!L282,reponses,J$6+1)</f>
        <v>0</v>
      </c>
      <c r="K286" s="46">
        <f>VLOOKUP('2 saisie des noms et réponses'!M282,reponses,K$6+1)</f>
        <v>0</v>
      </c>
      <c r="L286" s="46">
        <f>VLOOKUP('2 saisie des noms et réponses'!N282,reponses,L$6+1)</f>
        <v>0</v>
      </c>
      <c r="M286" s="46">
        <f>VLOOKUP('2 saisie des noms et réponses'!O282,reponses,M$6+1)</f>
        <v>0</v>
      </c>
      <c r="N286" s="46">
        <f>VLOOKUP('2 saisie des noms et réponses'!P282,reponses,N$6+1)</f>
        <v>0</v>
      </c>
      <c r="O286" s="46">
        <f>VLOOKUP('2 saisie des noms et réponses'!Q282,reponses,O$6+1)</f>
        <v>0</v>
      </c>
      <c r="P286" s="46">
        <f>VLOOKUP('2 saisie des noms et réponses'!R282,reponses,P$6+1)</f>
        <v>0</v>
      </c>
      <c r="Q286" s="46">
        <f>VLOOKUP('2 saisie des noms et réponses'!S282,reponses,Q$6+1)</f>
        <v>0</v>
      </c>
      <c r="R286" s="46">
        <f>VLOOKUP('2 saisie des noms et réponses'!T282,reponses,R$6+1)</f>
        <v>0</v>
      </c>
      <c r="S286" s="46">
        <f>VLOOKUP('2 saisie des noms et réponses'!U282,reponses,S$6+1)</f>
        <v>0</v>
      </c>
      <c r="T286" s="46">
        <f>VLOOKUP('2 saisie des noms et réponses'!V282,reponses,T$6+1)</f>
        <v>0</v>
      </c>
      <c r="U286" s="46">
        <f>VLOOKUP('2 saisie des noms et réponses'!W282,reponses,U$6+1)</f>
        <v>0</v>
      </c>
    </row>
    <row r="287" spans="1:21" ht="12.75">
      <c r="A287">
        <f>'2 saisie des noms et réponses'!A283</f>
        <v>0</v>
      </c>
      <c r="B287" s="47">
        <f t="shared" si="7"/>
        <v>0</v>
      </c>
      <c r="C287" s="46">
        <f>VLOOKUP('2 saisie des noms et réponses'!E283,reponses,C$6+1)</f>
        <v>0</v>
      </c>
      <c r="D287" s="46">
        <f>VLOOKUP('2 saisie des noms et réponses'!F283,reponses,D$6+1)</f>
        <v>0</v>
      </c>
      <c r="E287" s="46">
        <f>VLOOKUP('2 saisie des noms et réponses'!G283,reponses,E$6+1)</f>
        <v>0</v>
      </c>
      <c r="F287" s="46">
        <f>VLOOKUP('2 saisie des noms et réponses'!H283,reponses,F$6+1)</f>
        <v>0</v>
      </c>
      <c r="G287" s="46">
        <f>VLOOKUP('2 saisie des noms et réponses'!I283,reponses,G$6+1)</f>
        <v>0</v>
      </c>
      <c r="H287" s="46">
        <f>VLOOKUP('2 saisie des noms et réponses'!J283,reponses,H$6+1)</f>
        <v>0</v>
      </c>
      <c r="I287" s="46">
        <f>VLOOKUP('2 saisie des noms et réponses'!K283,reponses,I$6+1)</f>
        <v>0</v>
      </c>
      <c r="J287" s="46">
        <f>VLOOKUP('2 saisie des noms et réponses'!L283,reponses,J$6+1)</f>
        <v>0</v>
      </c>
      <c r="K287" s="46">
        <f>VLOOKUP('2 saisie des noms et réponses'!M283,reponses,K$6+1)</f>
        <v>0</v>
      </c>
      <c r="L287" s="46">
        <f>VLOOKUP('2 saisie des noms et réponses'!N283,reponses,L$6+1)</f>
        <v>0</v>
      </c>
      <c r="M287" s="46">
        <f>VLOOKUP('2 saisie des noms et réponses'!O283,reponses,M$6+1)</f>
        <v>0</v>
      </c>
      <c r="N287" s="46">
        <f>VLOOKUP('2 saisie des noms et réponses'!P283,reponses,N$6+1)</f>
        <v>0</v>
      </c>
      <c r="O287" s="46">
        <f>VLOOKUP('2 saisie des noms et réponses'!Q283,reponses,O$6+1)</f>
        <v>0</v>
      </c>
      <c r="P287" s="46">
        <f>VLOOKUP('2 saisie des noms et réponses'!R283,reponses,P$6+1)</f>
        <v>0</v>
      </c>
      <c r="Q287" s="46">
        <f>VLOOKUP('2 saisie des noms et réponses'!S283,reponses,Q$6+1)</f>
        <v>0</v>
      </c>
      <c r="R287" s="46">
        <f>VLOOKUP('2 saisie des noms et réponses'!T283,reponses,R$6+1)</f>
        <v>0</v>
      </c>
      <c r="S287" s="46">
        <f>VLOOKUP('2 saisie des noms et réponses'!U283,reponses,S$6+1)</f>
        <v>0</v>
      </c>
      <c r="T287" s="46">
        <f>VLOOKUP('2 saisie des noms et réponses'!V283,reponses,T$6+1)</f>
        <v>0</v>
      </c>
      <c r="U287" s="46">
        <f>VLOOKUP('2 saisie des noms et réponses'!W283,reponses,U$6+1)</f>
        <v>0</v>
      </c>
    </row>
    <row r="288" spans="1:21" ht="12.75">
      <c r="A288">
        <f>'2 saisie des noms et réponses'!A284</f>
        <v>0</v>
      </c>
      <c r="B288" s="47">
        <f t="shared" si="7"/>
        <v>0</v>
      </c>
      <c r="C288" s="46">
        <f>VLOOKUP('2 saisie des noms et réponses'!E284,reponses,C$6+1)</f>
        <v>0</v>
      </c>
      <c r="D288" s="46">
        <f>VLOOKUP('2 saisie des noms et réponses'!F284,reponses,D$6+1)</f>
        <v>0</v>
      </c>
      <c r="E288" s="46">
        <f>VLOOKUP('2 saisie des noms et réponses'!G284,reponses,E$6+1)</f>
        <v>0</v>
      </c>
      <c r="F288" s="46">
        <f>VLOOKUP('2 saisie des noms et réponses'!H284,reponses,F$6+1)</f>
        <v>0</v>
      </c>
      <c r="G288" s="46">
        <f>VLOOKUP('2 saisie des noms et réponses'!I284,reponses,G$6+1)</f>
        <v>0</v>
      </c>
      <c r="H288" s="46">
        <f>VLOOKUP('2 saisie des noms et réponses'!J284,reponses,H$6+1)</f>
        <v>0</v>
      </c>
      <c r="I288" s="46">
        <f>VLOOKUP('2 saisie des noms et réponses'!K284,reponses,I$6+1)</f>
        <v>0</v>
      </c>
      <c r="J288" s="46">
        <f>VLOOKUP('2 saisie des noms et réponses'!L284,reponses,J$6+1)</f>
        <v>0</v>
      </c>
      <c r="K288" s="46">
        <f>VLOOKUP('2 saisie des noms et réponses'!M284,reponses,K$6+1)</f>
        <v>0</v>
      </c>
      <c r="L288" s="46">
        <f>VLOOKUP('2 saisie des noms et réponses'!N284,reponses,L$6+1)</f>
        <v>0</v>
      </c>
      <c r="M288" s="46">
        <f>VLOOKUP('2 saisie des noms et réponses'!O284,reponses,M$6+1)</f>
        <v>0</v>
      </c>
      <c r="N288" s="46">
        <f>VLOOKUP('2 saisie des noms et réponses'!P284,reponses,N$6+1)</f>
        <v>0</v>
      </c>
      <c r="O288" s="46">
        <f>VLOOKUP('2 saisie des noms et réponses'!Q284,reponses,O$6+1)</f>
        <v>0</v>
      </c>
      <c r="P288" s="46">
        <f>VLOOKUP('2 saisie des noms et réponses'!R284,reponses,P$6+1)</f>
        <v>0</v>
      </c>
      <c r="Q288" s="46">
        <f>VLOOKUP('2 saisie des noms et réponses'!S284,reponses,Q$6+1)</f>
        <v>0</v>
      </c>
      <c r="R288" s="46">
        <f>VLOOKUP('2 saisie des noms et réponses'!T284,reponses,R$6+1)</f>
        <v>0</v>
      </c>
      <c r="S288" s="46">
        <f>VLOOKUP('2 saisie des noms et réponses'!U284,reponses,S$6+1)</f>
        <v>0</v>
      </c>
      <c r="T288" s="46">
        <f>VLOOKUP('2 saisie des noms et réponses'!V284,reponses,T$6+1)</f>
        <v>0</v>
      </c>
      <c r="U288" s="46">
        <f>VLOOKUP('2 saisie des noms et réponses'!W284,reponses,U$6+1)</f>
        <v>0</v>
      </c>
    </row>
    <row r="289" spans="1:21" ht="12.75">
      <c r="A289">
        <f>'2 saisie des noms et réponses'!A285</f>
        <v>0</v>
      </c>
      <c r="B289" s="47">
        <f t="shared" si="7"/>
        <v>0</v>
      </c>
      <c r="C289" s="46">
        <f>VLOOKUP('2 saisie des noms et réponses'!E285,reponses,C$6+1)</f>
        <v>0</v>
      </c>
      <c r="D289" s="46">
        <f>VLOOKUP('2 saisie des noms et réponses'!F285,reponses,D$6+1)</f>
        <v>0</v>
      </c>
      <c r="E289" s="46">
        <f>VLOOKUP('2 saisie des noms et réponses'!G285,reponses,E$6+1)</f>
        <v>0</v>
      </c>
      <c r="F289" s="46">
        <f>VLOOKUP('2 saisie des noms et réponses'!H285,reponses,F$6+1)</f>
        <v>0</v>
      </c>
      <c r="G289" s="46">
        <f>VLOOKUP('2 saisie des noms et réponses'!I285,reponses,G$6+1)</f>
        <v>0</v>
      </c>
      <c r="H289" s="46">
        <f>VLOOKUP('2 saisie des noms et réponses'!J285,reponses,H$6+1)</f>
        <v>0</v>
      </c>
      <c r="I289" s="46">
        <f>VLOOKUP('2 saisie des noms et réponses'!K285,reponses,I$6+1)</f>
        <v>0</v>
      </c>
      <c r="J289" s="46">
        <f>VLOOKUP('2 saisie des noms et réponses'!L285,reponses,J$6+1)</f>
        <v>0</v>
      </c>
      <c r="K289" s="46">
        <f>VLOOKUP('2 saisie des noms et réponses'!M285,reponses,K$6+1)</f>
        <v>0</v>
      </c>
      <c r="L289" s="46">
        <f>VLOOKUP('2 saisie des noms et réponses'!N285,reponses,L$6+1)</f>
        <v>0</v>
      </c>
      <c r="M289" s="46">
        <f>VLOOKUP('2 saisie des noms et réponses'!O285,reponses,M$6+1)</f>
        <v>0</v>
      </c>
      <c r="N289" s="46">
        <f>VLOOKUP('2 saisie des noms et réponses'!P285,reponses,N$6+1)</f>
        <v>0</v>
      </c>
      <c r="O289" s="46">
        <f>VLOOKUP('2 saisie des noms et réponses'!Q285,reponses,O$6+1)</f>
        <v>0</v>
      </c>
      <c r="P289" s="46">
        <f>VLOOKUP('2 saisie des noms et réponses'!R285,reponses,P$6+1)</f>
        <v>0</v>
      </c>
      <c r="Q289" s="46">
        <f>VLOOKUP('2 saisie des noms et réponses'!S285,reponses,Q$6+1)</f>
        <v>0</v>
      </c>
      <c r="R289" s="46">
        <f>VLOOKUP('2 saisie des noms et réponses'!T285,reponses,R$6+1)</f>
        <v>0</v>
      </c>
      <c r="S289" s="46">
        <f>VLOOKUP('2 saisie des noms et réponses'!U285,reponses,S$6+1)</f>
        <v>0</v>
      </c>
      <c r="T289" s="46">
        <f>VLOOKUP('2 saisie des noms et réponses'!V285,reponses,T$6+1)</f>
        <v>0</v>
      </c>
      <c r="U289" s="46">
        <f>VLOOKUP('2 saisie des noms et réponses'!W285,reponses,U$6+1)</f>
        <v>0</v>
      </c>
    </row>
    <row r="290" spans="1:21" ht="12.75">
      <c r="A290">
        <f>'2 saisie des noms et réponses'!A286</f>
        <v>0</v>
      </c>
      <c r="B290" s="47">
        <f t="shared" si="7"/>
        <v>0</v>
      </c>
      <c r="C290" s="46">
        <f>VLOOKUP('2 saisie des noms et réponses'!E286,reponses,C$6+1)</f>
        <v>0</v>
      </c>
      <c r="D290" s="46">
        <f>VLOOKUP('2 saisie des noms et réponses'!F286,reponses,D$6+1)</f>
        <v>0</v>
      </c>
      <c r="E290" s="46">
        <f>VLOOKUP('2 saisie des noms et réponses'!G286,reponses,E$6+1)</f>
        <v>0</v>
      </c>
      <c r="F290" s="46">
        <f>VLOOKUP('2 saisie des noms et réponses'!H286,reponses,F$6+1)</f>
        <v>0</v>
      </c>
      <c r="G290" s="46">
        <f>VLOOKUP('2 saisie des noms et réponses'!I286,reponses,G$6+1)</f>
        <v>0</v>
      </c>
      <c r="H290" s="46">
        <f>VLOOKUP('2 saisie des noms et réponses'!J286,reponses,H$6+1)</f>
        <v>0</v>
      </c>
      <c r="I290" s="46">
        <f>VLOOKUP('2 saisie des noms et réponses'!K286,reponses,I$6+1)</f>
        <v>0</v>
      </c>
      <c r="J290" s="46">
        <f>VLOOKUP('2 saisie des noms et réponses'!L286,reponses,J$6+1)</f>
        <v>0</v>
      </c>
      <c r="K290" s="46">
        <f>VLOOKUP('2 saisie des noms et réponses'!M286,reponses,K$6+1)</f>
        <v>0</v>
      </c>
      <c r="L290" s="46">
        <f>VLOOKUP('2 saisie des noms et réponses'!N286,reponses,L$6+1)</f>
        <v>0</v>
      </c>
      <c r="M290" s="46">
        <f>VLOOKUP('2 saisie des noms et réponses'!O286,reponses,M$6+1)</f>
        <v>0</v>
      </c>
      <c r="N290" s="46">
        <f>VLOOKUP('2 saisie des noms et réponses'!P286,reponses,N$6+1)</f>
        <v>0</v>
      </c>
      <c r="O290" s="46">
        <f>VLOOKUP('2 saisie des noms et réponses'!Q286,reponses,O$6+1)</f>
        <v>0</v>
      </c>
      <c r="P290" s="46">
        <f>VLOOKUP('2 saisie des noms et réponses'!R286,reponses,P$6+1)</f>
        <v>0</v>
      </c>
      <c r="Q290" s="46">
        <f>VLOOKUP('2 saisie des noms et réponses'!S286,reponses,Q$6+1)</f>
        <v>0</v>
      </c>
      <c r="R290" s="46">
        <f>VLOOKUP('2 saisie des noms et réponses'!T286,reponses,R$6+1)</f>
        <v>0</v>
      </c>
      <c r="S290" s="46">
        <f>VLOOKUP('2 saisie des noms et réponses'!U286,reponses,S$6+1)</f>
        <v>0</v>
      </c>
      <c r="T290" s="46">
        <f>VLOOKUP('2 saisie des noms et réponses'!V286,reponses,T$6+1)</f>
        <v>0</v>
      </c>
      <c r="U290" s="46">
        <f>VLOOKUP('2 saisie des noms et réponses'!W286,reponses,U$6+1)</f>
        <v>0</v>
      </c>
    </row>
    <row r="291" spans="1:21" ht="12.75">
      <c r="A291">
        <f>'2 saisie des noms et réponses'!A287</f>
        <v>0</v>
      </c>
      <c r="B291" s="47">
        <f t="shared" si="7"/>
        <v>0</v>
      </c>
      <c r="C291" s="46">
        <f>VLOOKUP('2 saisie des noms et réponses'!E287,reponses,C$6+1)</f>
        <v>0</v>
      </c>
      <c r="D291" s="46">
        <f>VLOOKUP('2 saisie des noms et réponses'!F287,reponses,D$6+1)</f>
        <v>0</v>
      </c>
      <c r="E291" s="46">
        <f>VLOOKUP('2 saisie des noms et réponses'!G287,reponses,E$6+1)</f>
        <v>0</v>
      </c>
      <c r="F291" s="46">
        <f>VLOOKUP('2 saisie des noms et réponses'!H287,reponses,F$6+1)</f>
        <v>0</v>
      </c>
      <c r="G291" s="46">
        <f>VLOOKUP('2 saisie des noms et réponses'!I287,reponses,G$6+1)</f>
        <v>0</v>
      </c>
      <c r="H291" s="46">
        <f>VLOOKUP('2 saisie des noms et réponses'!J287,reponses,H$6+1)</f>
        <v>0</v>
      </c>
      <c r="I291" s="46">
        <f>VLOOKUP('2 saisie des noms et réponses'!K287,reponses,I$6+1)</f>
        <v>0</v>
      </c>
      <c r="J291" s="46">
        <f>VLOOKUP('2 saisie des noms et réponses'!L287,reponses,J$6+1)</f>
        <v>0</v>
      </c>
      <c r="K291" s="46">
        <f>VLOOKUP('2 saisie des noms et réponses'!M287,reponses,K$6+1)</f>
        <v>0</v>
      </c>
      <c r="L291" s="46">
        <f>VLOOKUP('2 saisie des noms et réponses'!N287,reponses,L$6+1)</f>
        <v>0</v>
      </c>
      <c r="M291" s="46">
        <f>VLOOKUP('2 saisie des noms et réponses'!O287,reponses,M$6+1)</f>
        <v>0</v>
      </c>
      <c r="N291" s="46">
        <f>VLOOKUP('2 saisie des noms et réponses'!P287,reponses,N$6+1)</f>
        <v>0</v>
      </c>
      <c r="O291" s="46">
        <f>VLOOKUP('2 saisie des noms et réponses'!Q287,reponses,O$6+1)</f>
        <v>0</v>
      </c>
      <c r="P291" s="46">
        <f>VLOOKUP('2 saisie des noms et réponses'!R287,reponses,P$6+1)</f>
        <v>0</v>
      </c>
      <c r="Q291" s="46">
        <f>VLOOKUP('2 saisie des noms et réponses'!S287,reponses,Q$6+1)</f>
        <v>0</v>
      </c>
      <c r="R291" s="46">
        <f>VLOOKUP('2 saisie des noms et réponses'!T287,reponses,R$6+1)</f>
        <v>0</v>
      </c>
      <c r="S291" s="46">
        <f>VLOOKUP('2 saisie des noms et réponses'!U287,reponses,S$6+1)</f>
        <v>0</v>
      </c>
      <c r="T291" s="46">
        <f>VLOOKUP('2 saisie des noms et réponses'!V287,reponses,T$6+1)</f>
        <v>0</v>
      </c>
      <c r="U291" s="46">
        <f>VLOOKUP('2 saisie des noms et réponses'!W287,reponses,U$6+1)</f>
        <v>0</v>
      </c>
    </row>
    <row r="292" spans="1:21" ht="12.75">
      <c r="A292">
        <f>'2 saisie des noms et réponses'!A288</f>
        <v>0</v>
      </c>
      <c r="B292" s="47">
        <f t="shared" si="7"/>
        <v>0</v>
      </c>
      <c r="C292" s="46">
        <f>VLOOKUP('2 saisie des noms et réponses'!E288,reponses,C$6+1)</f>
        <v>0</v>
      </c>
      <c r="D292" s="46">
        <f>VLOOKUP('2 saisie des noms et réponses'!F288,reponses,D$6+1)</f>
        <v>0</v>
      </c>
      <c r="E292" s="46">
        <f>VLOOKUP('2 saisie des noms et réponses'!G288,reponses,E$6+1)</f>
        <v>0</v>
      </c>
      <c r="F292" s="46">
        <f>VLOOKUP('2 saisie des noms et réponses'!H288,reponses,F$6+1)</f>
        <v>0</v>
      </c>
      <c r="G292" s="46">
        <f>VLOOKUP('2 saisie des noms et réponses'!I288,reponses,G$6+1)</f>
        <v>0</v>
      </c>
      <c r="H292" s="46">
        <f>VLOOKUP('2 saisie des noms et réponses'!J288,reponses,H$6+1)</f>
        <v>0</v>
      </c>
      <c r="I292" s="46">
        <f>VLOOKUP('2 saisie des noms et réponses'!K288,reponses,I$6+1)</f>
        <v>0</v>
      </c>
      <c r="J292" s="46">
        <f>VLOOKUP('2 saisie des noms et réponses'!L288,reponses,J$6+1)</f>
        <v>0</v>
      </c>
      <c r="K292" s="46">
        <f>VLOOKUP('2 saisie des noms et réponses'!M288,reponses,K$6+1)</f>
        <v>0</v>
      </c>
      <c r="L292" s="46">
        <f>VLOOKUP('2 saisie des noms et réponses'!N288,reponses,L$6+1)</f>
        <v>0</v>
      </c>
      <c r="M292" s="46">
        <f>VLOOKUP('2 saisie des noms et réponses'!O288,reponses,M$6+1)</f>
        <v>0</v>
      </c>
      <c r="N292" s="46">
        <f>VLOOKUP('2 saisie des noms et réponses'!P288,reponses,N$6+1)</f>
        <v>0</v>
      </c>
      <c r="O292" s="46">
        <f>VLOOKUP('2 saisie des noms et réponses'!Q288,reponses,O$6+1)</f>
        <v>0</v>
      </c>
      <c r="P292" s="46">
        <f>VLOOKUP('2 saisie des noms et réponses'!R288,reponses,P$6+1)</f>
        <v>0</v>
      </c>
      <c r="Q292" s="46">
        <f>VLOOKUP('2 saisie des noms et réponses'!S288,reponses,Q$6+1)</f>
        <v>0</v>
      </c>
      <c r="R292" s="46">
        <f>VLOOKUP('2 saisie des noms et réponses'!T288,reponses,R$6+1)</f>
        <v>0</v>
      </c>
      <c r="S292" s="46">
        <f>VLOOKUP('2 saisie des noms et réponses'!U288,reponses,S$6+1)</f>
        <v>0</v>
      </c>
      <c r="T292" s="46">
        <f>VLOOKUP('2 saisie des noms et réponses'!V288,reponses,T$6+1)</f>
        <v>0</v>
      </c>
      <c r="U292" s="46">
        <f>VLOOKUP('2 saisie des noms et réponses'!W288,reponses,U$6+1)</f>
        <v>0</v>
      </c>
    </row>
    <row r="293" spans="1:21" ht="12.75">
      <c r="A293">
        <f>'2 saisie des noms et réponses'!A289</f>
        <v>0</v>
      </c>
      <c r="B293" s="47">
        <f t="shared" si="7"/>
        <v>0</v>
      </c>
      <c r="C293" s="46">
        <f>VLOOKUP('2 saisie des noms et réponses'!E289,reponses,C$6+1)</f>
        <v>0</v>
      </c>
      <c r="D293" s="46">
        <f>VLOOKUP('2 saisie des noms et réponses'!F289,reponses,D$6+1)</f>
        <v>0</v>
      </c>
      <c r="E293" s="46">
        <f>VLOOKUP('2 saisie des noms et réponses'!G289,reponses,E$6+1)</f>
        <v>0</v>
      </c>
      <c r="F293" s="46">
        <f>VLOOKUP('2 saisie des noms et réponses'!H289,reponses,F$6+1)</f>
        <v>0</v>
      </c>
      <c r="G293" s="46">
        <f>VLOOKUP('2 saisie des noms et réponses'!I289,reponses,G$6+1)</f>
        <v>0</v>
      </c>
      <c r="H293" s="46">
        <f>VLOOKUP('2 saisie des noms et réponses'!J289,reponses,H$6+1)</f>
        <v>0</v>
      </c>
      <c r="I293" s="46">
        <f>VLOOKUP('2 saisie des noms et réponses'!K289,reponses,I$6+1)</f>
        <v>0</v>
      </c>
      <c r="J293" s="46">
        <f>VLOOKUP('2 saisie des noms et réponses'!L289,reponses,J$6+1)</f>
        <v>0</v>
      </c>
      <c r="K293" s="46">
        <f>VLOOKUP('2 saisie des noms et réponses'!M289,reponses,K$6+1)</f>
        <v>0</v>
      </c>
      <c r="L293" s="46">
        <f>VLOOKUP('2 saisie des noms et réponses'!N289,reponses,L$6+1)</f>
        <v>0</v>
      </c>
      <c r="M293" s="46">
        <f>VLOOKUP('2 saisie des noms et réponses'!O289,reponses,M$6+1)</f>
        <v>0</v>
      </c>
      <c r="N293" s="46">
        <f>VLOOKUP('2 saisie des noms et réponses'!P289,reponses,N$6+1)</f>
        <v>0</v>
      </c>
      <c r="O293" s="46">
        <f>VLOOKUP('2 saisie des noms et réponses'!Q289,reponses,O$6+1)</f>
        <v>0</v>
      </c>
      <c r="P293" s="46">
        <f>VLOOKUP('2 saisie des noms et réponses'!R289,reponses,P$6+1)</f>
        <v>0</v>
      </c>
      <c r="Q293" s="46">
        <f>VLOOKUP('2 saisie des noms et réponses'!S289,reponses,Q$6+1)</f>
        <v>0</v>
      </c>
      <c r="R293" s="46">
        <f>VLOOKUP('2 saisie des noms et réponses'!T289,reponses,R$6+1)</f>
        <v>0</v>
      </c>
      <c r="S293" s="46">
        <f>VLOOKUP('2 saisie des noms et réponses'!U289,reponses,S$6+1)</f>
        <v>0</v>
      </c>
      <c r="T293" s="46">
        <f>VLOOKUP('2 saisie des noms et réponses'!V289,reponses,T$6+1)</f>
        <v>0</v>
      </c>
      <c r="U293" s="46">
        <f>VLOOKUP('2 saisie des noms et réponses'!W289,reponses,U$6+1)</f>
        <v>0</v>
      </c>
    </row>
    <row r="294" spans="1:21" ht="12.75">
      <c r="A294">
        <f>'2 saisie des noms et réponses'!A290</f>
        <v>0</v>
      </c>
      <c r="B294" s="47">
        <f t="shared" si="7"/>
        <v>0</v>
      </c>
      <c r="C294" s="46">
        <f>VLOOKUP('2 saisie des noms et réponses'!E290,reponses,C$6+1)</f>
        <v>0</v>
      </c>
      <c r="D294" s="46">
        <f>VLOOKUP('2 saisie des noms et réponses'!F290,reponses,D$6+1)</f>
        <v>0</v>
      </c>
      <c r="E294" s="46">
        <f>VLOOKUP('2 saisie des noms et réponses'!G290,reponses,E$6+1)</f>
        <v>0</v>
      </c>
      <c r="F294" s="46">
        <f>VLOOKUP('2 saisie des noms et réponses'!H290,reponses,F$6+1)</f>
        <v>0</v>
      </c>
      <c r="G294" s="46">
        <f>VLOOKUP('2 saisie des noms et réponses'!I290,reponses,G$6+1)</f>
        <v>0</v>
      </c>
      <c r="H294" s="46">
        <f>VLOOKUP('2 saisie des noms et réponses'!J290,reponses,H$6+1)</f>
        <v>0</v>
      </c>
      <c r="I294" s="46">
        <f>VLOOKUP('2 saisie des noms et réponses'!K290,reponses,I$6+1)</f>
        <v>0</v>
      </c>
      <c r="J294" s="46">
        <f>VLOOKUP('2 saisie des noms et réponses'!L290,reponses,J$6+1)</f>
        <v>0</v>
      </c>
      <c r="K294" s="46">
        <f>VLOOKUP('2 saisie des noms et réponses'!M290,reponses,K$6+1)</f>
        <v>0</v>
      </c>
      <c r="L294" s="46">
        <f>VLOOKUP('2 saisie des noms et réponses'!N290,reponses,L$6+1)</f>
        <v>0</v>
      </c>
      <c r="M294" s="46">
        <f>VLOOKUP('2 saisie des noms et réponses'!O290,reponses,M$6+1)</f>
        <v>0</v>
      </c>
      <c r="N294" s="46">
        <f>VLOOKUP('2 saisie des noms et réponses'!P290,reponses,N$6+1)</f>
        <v>0</v>
      </c>
      <c r="O294" s="46">
        <f>VLOOKUP('2 saisie des noms et réponses'!Q290,reponses,O$6+1)</f>
        <v>0</v>
      </c>
      <c r="P294" s="46">
        <f>VLOOKUP('2 saisie des noms et réponses'!R290,reponses,P$6+1)</f>
        <v>0</v>
      </c>
      <c r="Q294" s="46">
        <f>VLOOKUP('2 saisie des noms et réponses'!S290,reponses,Q$6+1)</f>
        <v>0</v>
      </c>
      <c r="R294" s="46">
        <f>VLOOKUP('2 saisie des noms et réponses'!T290,reponses,R$6+1)</f>
        <v>0</v>
      </c>
      <c r="S294" s="46">
        <f>VLOOKUP('2 saisie des noms et réponses'!U290,reponses,S$6+1)</f>
        <v>0</v>
      </c>
      <c r="T294" s="46">
        <f>VLOOKUP('2 saisie des noms et réponses'!V290,reponses,T$6+1)</f>
        <v>0</v>
      </c>
      <c r="U294" s="46">
        <f>VLOOKUP('2 saisie des noms et réponses'!W290,reponses,U$6+1)</f>
        <v>0</v>
      </c>
    </row>
    <row r="295" spans="1:21" ht="12.75">
      <c r="A295">
        <f>'2 saisie des noms et réponses'!A291</f>
        <v>0</v>
      </c>
      <c r="B295" s="47">
        <f t="shared" si="7"/>
        <v>0</v>
      </c>
      <c r="C295" s="46">
        <f>VLOOKUP('2 saisie des noms et réponses'!E291,reponses,C$6+1)</f>
        <v>0</v>
      </c>
      <c r="D295" s="46">
        <f>VLOOKUP('2 saisie des noms et réponses'!F291,reponses,D$6+1)</f>
        <v>0</v>
      </c>
      <c r="E295" s="46">
        <f>VLOOKUP('2 saisie des noms et réponses'!G291,reponses,E$6+1)</f>
        <v>0</v>
      </c>
      <c r="F295" s="46">
        <f>VLOOKUP('2 saisie des noms et réponses'!H291,reponses,F$6+1)</f>
        <v>0</v>
      </c>
      <c r="G295" s="46">
        <f>VLOOKUP('2 saisie des noms et réponses'!I291,reponses,G$6+1)</f>
        <v>0</v>
      </c>
      <c r="H295" s="46">
        <f>VLOOKUP('2 saisie des noms et réponses'!J291,reponses,H$6+1)</f>
        <v>0</v>
      </c>
      <c r="I295" s="46">
        <f>VLOOKUP('2 saisie des noms et réponses'!K291,reponses,I$6+1)</f>
        <v>0</v>
      </c>
      <c r="J295" s="46">
        <f>VLOOKUP('2 saisie des noms et réponses'!L291,reponses,J$6+1)</f>
        <v>0</v>
      </c>
      <c r="K295" s="46">
        <f>VLOOKUP('2 saisie des noms et réponses'!M291,reponses,K$6+1)</f>
        <v>0</v>
      </c>
      <c r="L295" s="46">
        <f>VLOOKUP('2 saisie des noms et réponses'!N291,reponses,L$6+1)</f>
        <v>0</v>
      </c>
      <c r="M295" s="46">
        <f>VLOOKUP('2 saisie des noms et réponses'!O291,reponses,M$6+1)</f>
        <v>0</v>
      </c>
      <c r="N295" s="46">
        <f>VLOOKUP('2 saisie des noms et réponses'!P291,reponses,N$6+1)</f>
        <v>0</v>
      </c>
      <c r="O295" s="46">
        <f>VLOOKUP('2 saisie des noms et réponses'!Q291,reponses,O$6+1)</f>
        <v>0</v>
      </c>
      <c r="P295" s="46">
        <f>VLOOKUP('2 saisie des noms et réponses'!R291,reponses,P$6+1)</f>
        <v>0</v>
      </c>
      <c r="Q295" s="46">
        <f>VLOOKUP('2 saisie des noms et réponses'!S291,reponses,Q$6+1)</f>
        <v>0</v>
      </c>
      <c r="R295" s="46">
        <f>VLOOKUP('2 saisie des noms et réponses'!T291,reponses,R$6+1)</f>
        <v>0</v>
      </c>
      <c r="S295" s="46">
        <f>VLOOKUP('2 saisie des noms et réponses'!U291,reponses,S$6+1)</f>
        <v>0</v>
      </c>
      <c r="T295" s="46">
        <f>VLOOKUP('2 saisie des noms et réponses'!V291,reponses,T$6+1)</f>
        <v>0</v>
      </c>
      <c r="U295" s="46">
        <f>VLOOKUP('2 saisie des noms et réponses'!W291,reponses,U$6+1)</f>
        <v>0</v>
      </c>
    </row>
    <row r="296" spans="1:21" ht="12.75">
      <c r="A296">
        <f>'2 saisie des noms et réponses'!A292</f>
        <v>0</v>
      </c>
      <c r="B296" s="47">
        <f t="shared" si="7"/>
        <v>0</v>
      </c>
      <c r="C296" s="46">
        <f>VLOOKUP('2 saisie des noms et réponses'!E292,reponses,C$6+1)</f>
        <v>0</v>
      </c>
      <c r="D296" s="46">
        <f>VLOOKUP('2 saisie des noms et réponses'!F292,reponses,D$6+1)</f>
        <v>0</v>
      </c>
      <c r="E296" s="46">
        <f>VLOOKUP('2 saisie des noms et réponses'!G292,reponses,E$6+1)</f>
        <v>0</v>
      </c>
      <c r="F296" s="46">
        <f>VLOOKUP('2 saisie des noms et réponses'!H292,reponses,F$6+1)</f>
        <v>0</v>
      </c>
      <c r="G296" s="46">
        <f>VLOOKUP('2 saisie des noms et réponses'!I292,reponses,G$6+1)</f>
        <v>0</v>
      </c>
      <c r="H296" s="46">
        <f>VLOOKUP('2 saisie des noms et réponses'!J292,reponses,H$6+1)</f>
        <v>0</v>
      </c>
      <c r="I296" s="46">
        <f>VLOOKUP('2 saisie des noms et réponses'!K292,reponses,I$6+1)</f>
        <v>0</v>
      </c>
      <c r="J296" s="46">
        <f>VLOOKUP('2 saisie des noms et réponses'!L292,reponses,J$6+1)</f>
        <v>0</v>
      </c>
      <c r="K296" s="46">
        <f>VLOOKUP('2 saisie des noms et réponses'!M292,reponses,K$6+1)</f>
        <v>0</v>
      </c>
      <c r="L296" s="46">
        <f>VLOOKUP('2 saisie des noms et réponses'!N292,reponses,L$6+1)</f>
        <v>0</v>
      </c>
      <c r="M296" s="46">
        <f>VLOOKUP('2 saisie des noms et réponses'!O292,reponses,M$6+1)</f>
        <v>0</v>
      </c>
      <c r="N296" s="46">
        <f>VLOOKUP('2 saisie des noms et réponses'!P292,reponses,N$6+1)</f>
        <v>0</v>
      </c>
      <c r="O296" s="46">
        <f>VLOOKUP('2 saisie des noms et réponses'!Q292,reponses,O$6+1)</f>
        <v>0</v>
      </c>
      <c r="P296" s="46">
        <f>VLOOKUP('2 saisie des noms et réponses'!R292,reponses,P$6+1)</f>
        <v>0</v>
      </c>
      <c r="Q296" s="46">
        <f>VLOOKUP('2 saisie des noms et réponses'!S292,reponses,Q$6+1)</f>
        <v>0</v>
      </c>
      <c r="R296" s="46">
        <f>VLOOKUP('2 saisie des noms et réponses'!T292,reponses,R$6+1)</f>
        <v>0</v>
      </c>
      <c r="S296" s="46">
        <f>VLOOKUP('2 saisie des noms et réponses'!U292,reponses,S$6+1)</f>
        <v>0</v>
      </c>
      <c r="T296" s="46">
        <f>VLOOKUP('2 saisie des noms et réponses'!V292,reponses,T$6+1)</f>
        <v>0</v>
      </c>
      <c r="U296" s="46">
        <f>VLOOKUP('2 saisie des noms et réponses'!W292,reponses,U$6+1)</f>
        <v>0</v>
      </c>
    </row>
    <row r="297" spans="1:21" ht="12.75">
      <c r="A297">
        <f>'2 saisie des noms et réponses'!A293</f>
        <v>0</v>
      </c>
      <c r="B297" s="47">
        <f t="shared" si="7"/>
        <v>0</v>
      </c>
      <c r="C297" s="46">
        <f>VLOOKUP('2 saisie des noms et réponses'!E293,reponses,C$6+1)</f>
        <v>0</v>
      </c>
      <c r="D297" s="46">
        <f>VLOOKUP('2 saisie des noms et réponses'!F293,reponses,D$6+1)</f>
        <v>0</v>
      </c>
      <c r="E297" s="46">
        <f>VLOOKUP('2 saisie des noms et réponses'!G293,reponses,E$6+1)</f>
        <v>0</v>
      </c>
      <c r="F297" s="46">
        <f>VLOOKUP('2 saisie des noms et réponses'!H293,reponses,F$6+1)</f>
        <v>0</v>
      </c>
      <c r="G297" s="46">
        <f>VLOOKUP('2 saisie des noms et réponses'!I293,reponses,G$6+1)</f>
        <v>0</v>
      </c>
      <c r="H297" s="46">
        <f>VLOOKUP('2 saisie des noms et réponses'!J293,reponses,H$6+1)</f>
        <v>0</v>
      </c>
      <c r="I297" s="46">
        <f>VLOOKUP('2 saisie des noms et réponses'!K293,reponses,I$6+1)</f>
        <v>0</v>
      </c>
      <c r="J297" s="46">
        <f>VLOOKUP('2 saisie des noms et réponses'!L293,reponses,J$6+1)</f>
        <v>0</v>
      </c>
      <c r="K297" s="46">
        <f>VLOOKUP('2 saisie des noms et réponses'!M293,reponses,K$6+1)</f>
        <v>0</v>
      </c>
      <c r="L297" s="46">
        <f>VLOOKUP('2 saisie des noms et réponses'!N293,reponses,L$6+1)</f>
        <v>0</v>
      </c>
      <c r="M297" s="46">
        <f>VLOOKUP('2 saisie des noms et réponses'!O293,reponses,M$6+1)</f>
        <v>0</v>
      </c>
      <c r="N297" s="46">
        <f>VLOOKUP('2 saisie des noms et réponses'!P293,reponses,N$6+1)</f>
        <v>0</v>
      </c>
      <c r="O297" s="46">
        <f>VLOOKUP('2 saisie des noms et réponses'!Q293,reponses,O$6+1)</f>
        <v>0</v>
      </c>
      <c r="P297" s="46">
        <f>VLOOKUP('2 saisie des noms et réponses'!R293,reponses,P$6+1)</f>
        <v>0</v>
      </c>
      <c r="Q297" s="46">
        <f>VLOOKUP('2 saisie des noms et réponses'!S293,reponses,Q$6+1)</f>
        <v>0</v>
      </c>
      <c r="R297" s="46">
        <f>VLOOKUP('2 saisie des noms et réponses'!T293,reponses,R$6+1)</f>
        <v>0</v>
      </c>
      <c r="S297" s="46">
        <f>VLOOKUP('2 saisie des noms et réponses'!U293,reponses,S$6+1)</f>
        <v>0</v>
      </c>
      <c r="T297" s="46">
        <f>VLOOKUP('2 saisie des noms et réponses'!V293,reponses,T$6+1)</f>
        <v>0</v>
      </c>
      <c r="U297" s="46">
        <f>VLOOKUP('2 saisie des noms et réponses'!W293,reponses,U$6+1)</f>
        <v>0</v>
      </c>
    </row>
    <row r="298" spans="1:21" ht="12.75">
      <c r="A298">
        <f>'2 saisie des noms et réponses'!A294</f>
        <v>0</v>
      </c>
      <c r="B298" s="47">
        <f t="shared" si="7"/>
        <v>0</v>
      </c>
      <c r="C298" s="46">
        <f>VLOOKUP('2 saisie des noms et réponses'!E294,reponses,C$6+1)</f>
        <v>0</v>
      </c>
      <c r="D298" s="46">
        <f>VLOOKUP('2 saisie des noms et réponses'!F294,reponses,D$6+1)</f>
        <v>0</v>
      </c>
      <c r="E298" s="46">
        <f>VLOOKUP('2 saisie des noms et réponses'!G294,reponses,E$6+1)</f>
        <v>0</v>
      </c>
      <c r="F298" s="46">
        <f>VLOOKUP('2 saisie des noms et réponses'!H294,reponses,F$6+1)</f>
        <v>0</v>
      </c>
      <c r="G298" s="46">
        <f>VLOOKUP('2 saisie des noms et réponses'!I294,reponses,G$6+1)</f>
        <v>0</v>
      </c>
      <c r="H298" s="46">
        <f>VLOOKUP('2 saisie des noms et réponses'!J294,reponses,H$6+1)</f>
        <v>0</v>
      </c>
      <c r="I298" s="46">
        <f>VLOOKUP('2 saisie des noms et réponses'!K294,reponses,I$6+1)</f>
        <v>0</v>
      </c>
      <c r="J298" s="46">
        <f>VLOOKUP('2 saisie des noms et réponses'!L294,reponses,J$6+1)</f>
        <v>0</v>
      </c>
      <c r="K298" s="46">
        <f>VLOOKUP('2 saisie des noms et réponses'!M294,reponses,K$6+1)</f>
        <v>0</v>
      </c>
      <c r="L298" s="46">
        <f>VLOOKUP('2 saisie des noms et réponses'!N294,reponses,L$6+1)</f>
        <v>0</v>
      </c>
      <c r="M298" s="46">
        <f>VLOOKUP('2 saisie des noms et réponses'!O294,reponses,M$6+1)</f>
        <v>0</v>
      </c>
      <c r="N298" s="46">
        <f>VLOOKUP('2 saisie des noms et réponses'!P294,reponses,N$6+1)</f>
        <v>0</v>
      </c>
      <c r="O298" s="46">
        <f>VLOOKUP('2 saisie des noms et réponses'!Q294,reponses,O$6+1)</f>
        <v>0</v>
      </c>
      <c r="P298" s="46">
        <f>VLOOKUP('2 saisie des noms et réponses'!R294,reponses,P$6+1)</f>
        <v>0</v>
      </c>
      <c r="Q298" s="46">
        <f>VLOOKUP('2 saisie des noms et réponses'!S294,reponses,Q$6+1)</f>
        <v>0</v>
      </c>
      <c r="R298" s="46">
        <f>VLOOKUP('2 saisie des noms et réponses'!T294,reponses,R$6+1)</f>
        <v>0</v>
      </c>
      <c r="S298" s="46">
        <f>VLOOKUP('2 saisie des noms et réponses'!U294,reponses,S$6+1)</f>
        <v>0</v>
      </c>
      <c r="T298" s="46">
        <f>VLOOKUP('2 saisie des noms et réponses'!V294,reponses,T$6+1)</f>
        <v>0</v>
      </c>
      <c r="U298" s="46">
        <f>VLOOKUP('2 saisie des noms et réponses'!W294,reponses,U$6+1)</f>
        <v>0</v>
      </c>
    </row>
    <row r="299" spans="1:21" ht="12.75">
      <c r="A299">
        <f>'2 saisie des noms et réponses'!A295</f>
        <v>0</v>
      </c>
      <c r="B299" s="47">
        <f t="shared" si="7"/>
        <v>0</v>
      </c>
      <c r="C299" s="46">
        <f>VLOOKUP('2 saisie des noms et réponses'!E295,reponses,C$6+1)</f>
        <v>0</v>
      </c>
      <c r="D299" s="46">
        <f>VLOOKUP('2 saisie des noms et réponses'!F295,reponses,D$6+1)</f>
        <v>0</v>
      </c>
      <c r="E299" s="46">
        <f>VLOOKUP('2 saisie des noms et réponses'!G295,reponses,E$6+1)</f>
        <v>0</v>
      </c>
      <c r="F299" s="46">
        <f>VLOOKUP('2 saisie des noms et réponses'!H295,reponses,F$6+1)</f>
        <v>0</v>
      </c>
      <c r="G299" s="46">
        <f>VLOOKUP('2 saisie des noms et réponses'!I295,reponses,G$6+1)</f>
        <v>0</v>
      </c>
      <c r="H299" s="46">
        <f>VLOOKUP('2 saisie des noms et réponses'!J295,reponses,H$6+1)</f>
        <v>0</v>
      </c>
      <c r="I299" s="46">
        <f>VLOOKUP('2 saisie des noms et réponses'!K295,reponses,I$6+1)</f>
        <v>0</v>
      </c>
      <c r="J299" s="46">
        <f>VLOOKUP('2 saisie des noms et réponses'!L295,reponses,J$6+1)</f>
        <v>0</v>
      </c>
      <c r="K299" s="46">
        <f>VLOOKUP('2 saisie des noms et réponses'!M295,reponses,K$6+1)</f>
        <v>0</v>
      </c>
      <c r="L299" s="46">
        <f>VLOOKUP('2 saisie des noms et réponses'!N295,reponses,L$6+1)</f>
        <v>0</v>
      </c>
      <c r="M299" s="46">
        <f>VLOOKUP('2 saisie des noms et réponses'!O295,reponses,M$6+1)</f>
        <v>0</v>
      </c>
      <c r="N299" s="46">
        <f>VLOOKUP('2 saisie des noms et réponses'!P295,reponses,N$6+1)</f>
        <v>0</v>
      </c>
      <c r="O299" s="46">
        <f>VLOOKUP('2 saisie des noms et réponses'!Q295,reponses,O$6+1)</f>
        <v>0</v>
      </c>
      <c r="P299" s="46">
        <f>VLOOKUP('2 saisie des noms et réponses'!R295,reponses,P$6+1)</f>
        <v>0</v>
      </c>
      <c r="Q299" s="46">
        <f>VLOOKUP('2 saisie des noms et réponses'!S295,reponses,Q$6+1)</f>
        <v>0</v>
      </c>
      <c r="R299" s="46">
        <f>VLOOKUP('2 saisie des noms et réponses'!T295,reponses,R$6+1)</f>
        <v>0</v>
      </c>
      <c r="S299" s="46">
        <f>VLOOKUP('2 saisie des noms et réponses'!U295,reponses,S$6+1)</f>
        <v>0</v>
      </c>
      <c r="T299" s="46">
        <f>VLOOKUP('2 saisie des noms et réponses'!V295,reponses,T$6+1)</f>
        <v>0</v>
      </c>
      <c r="U299" s="46">
        <f>VLOOKUP('2 saisie des noms et réponses'!W295,reponses,U$6+1)</f>
        <v>0</v>
      </c>
    </row>
    <row r="300" spans="1:21" ht="12.75">
      <c r="A300">
        <f>'2 saisie des noms et réponses'!A296</f>
        <v>0</v>
      </c>
      <c r="B300" s="47">
        <f t="shared" si="7"/>
        <v>0</v>
      </c>
      <c r="C300" s="46">
        <f>VLOOKUP('2 saisie des noms et réponses'!E296,reponses,C$6+1)</f>
        <v>0</v>
      </c>
      <c r="D300" s="46">
        <f>VLOOKUP('2 saisie des noms et réponses'!F296,reponses,D$6+1)</f>
        <v>0</v>
      </c>
      <c r="E300" s="46">
        <f>VLOOKUP('2 saisie des noms et réponses'!G296,reponses,E$6+1)</f>
        <v>0</v>
      </c>
      <c r="F300" s="46">
        <f>VLOOKUP('2 saisie des noms et réponses'!H296,reponses,F$6+1)</f>
        <v>0</v>
      </c>
      <c r="G300" s="46">
        <f>VLOOKUP('2 saisie des noms et réponses'!I296,reponses,G$6+1)</f>
        <v>0</v>
      </c>
      <c r="H300" s="46">
        <f>VLOOKUP('2 saisie des noms et réponses'!J296,reponses,H$6+1)</f>
        <v>0</v>
      </c>
      <c r="I300" s="46">
        <f>VLOOKUP('2 saisie des noms et réponses'!K296,reponses,I$6+1)</f>
        <v>0</v>
      </c>
      <c r="J300" s="46">
        <f>VLOOKUP('2 saisie des noms et réponses'!L296,reponses,J$6+1)</f>
        <v>0</v>
      </c>
      <c r="K300" s="46">
        <f>VLOOKUP('2 saisie des noms et réponses'!M296,reponses,K$6+1)</f>
        <v>0</v>
      </c>
      <c r="L300" s="46">
        <f>VLOOKUP('2 saisie des noms et réponses'!N296,reponses,L$6+1)</f>
        <v>0</v>
      </c>
      <c r="M300" s="46">
        <f>VLOOKUP('2 saisie des noms et réponses'!O296,reponses,M$6+1)</f>
        <v>0</v>
      </c>
      <c r="N300" s="46">
        <f>VLOOKUP('2 saisie des noms et réponses'!P296,reponses,N$6+1)</f>
        <v>0</v>
      </c>
      <c r="O300" s="46">
        <f>VLOOKUP('2 saisie des noms et réponses'!Q296,reponses,O$6+1)</f>
        <v>0</v>
      </c>
      <c r="P300" s="46">
        <f>VLOOKUP('2 saisie des noms et réponses'!R296,reponses,P$6+1)</f>
        <v>0</v>
      </c>
      <c r="Q300" s="46">
        <f>VLOOKUP('2 saisie des noms et réponses'!S296,reponses,Q$6+1)</f>
        <v>0</v>
      </c>
      <c r="R300" s="46">
        <f>VLOOKUP('2 saisie des noms et réponses'!T296,reponses,R$6+1)</f>
        <v>0</v>
      </c>
      <c r="S300" s="46">
        <f>VLOOKUP('2 saisie des noms et réponses'!U296,reponses,S$6+1)</f>
        <v>0</v>
      </c>
      <c r="T300" s="46">
        <f>VLOOKUP('2 saisie des noms et réponses'!V296,reponses,T$6+1)</f>
        <v>0</v>
      </c>
      <c r="U300" s="46">
        <f>VLOOKUP('2 saisie des noms et réponses'!W296,reponses,U$6+1)</f>
        <v>0</v>
      </c>
    </row>
    <row r="301" spans="1:21" ht="12.75">
      <c r="A301">
        <f>'2 saisie des noms et réponses'!A297</f>
        <v>0</v>
      </c>
      <c r="B301" s="47">
        <f t="shared" si="7"/>
        <v>0</v>
      </c>
      <c r="C301" s="46">
        <f>VLOOKUP('2 saisie des noms et réponses'!E297,reponses,C$6+1)</f>
        <v>0</v>
      </c>
      <c r="D301" s="46">
        <f>VLOOKUP('2 saisie des noms et réponses'!F297,reponses,D$6+1)</f>
        <v>0</v>
      </c>
      <c r="E301" s="46">
        <f>VLOOKUP('2 saisie des noms et réponses'!G297,reponses,E$6+1)</f>
        <v>0</v>
      </c>
      <c r="F301" s="46">
        <f>VLOOKUP('2 saisie des noms et réponses'!H297,reponses,F$6+1)</f>
        <v>0</v>
      </c>
      <c r="G301" s="46">
        <f>VLOOKUP('2 saisie des noms et réponses'!I297,reponses,G$6+1)</f>
        <v>0</v>
      </c>
      <c r="H301" s="46">
        <f>VLOOKUP('2 saisie des noms et réponses'!J297,reponses,H$6+1)</f>
        <v>0</v>
      </c>
      <c r="I301" s="46">
        <f>VLOOKUP('2 saisie des noms et réponses'!K297,reponses,I$6+1)</f>
        <v>0</v>
      </c>
      <c r="J301" s="46">
        <f>VLOOKUP('2 saisie des noms et réponses'!L297,reponses,J$6+1)</f>
        <v>0</v>
      </c>
      <c r="K301" s="46">
        <f>VLOOKUP('2 saisie des noms et réponses'!M297,reponses,K$6+1)</f>
        <v>0</v>
      </c>
      <c r="L301" s="46">
        <f>VLOOKUP('2 saisie des noms et réponses'!N297,reponses,L$6+1)</f>
        <v>0</v>
      </c>
      <c r="M301" s="46">
        <f>VLOOKUP('2 saisie des noms et réponses'!O297,reponses,M$6+1)</f>
        <v>0</v>
      </c>
      <c r="N301" s="46">
        <f>VLOOKUP('2 saisie des noms et réponses'!P297,reponses,N$6+1)</f>
        <v>0</v>
      </c>
      <c r="O301" s="46">
        <f>VLOOKUP('2 saisie des noms et réponses'!Q297,reponses,O$6+1)</f>
        <v>0</v>
      </c>
      <c r="P301" s="46">
        <f>VLOOKUP('2 saisie des noms et réponses'!R297,reponses,P$6+1)</f>
        <v>0</v>
      </c>
      <c r="Q301" s="46">
        <f>VLOOKUP('2 saisie des noms et réponses'!S297,reponses,Q$6+1)</f>
        <v>0</v>
      </c>
      <c r="R301" s="46">
        <f>VLOOKUP('2 saisie des noms et réponses'!T297,reponses,R$6+1)</f>
        <v>0</v>
      </c>
      <c r="S301" s="46">
        <f>VLOOKUP('2 saisie des noms et réponses'!U297,reponses,S$6+1)</f>
        <v>0</v>
      </c>
      <c r="T301" s="46">
        <f>VLOOKUP('2 saisie des noms et réponses'!V297,reponses,T$6+1)</f>
        <v>0</v>
      </c>
      <c r="U301" s="46">
        <f>VLOOKUP('2 saisie des noms et réponses'!W297,reponses,U$6+1)</f>
        <v>0</v>
      </c>
    </row>
    <row r="302" spans="1:21" ht="12.75">
      <c r="A302">
        <f>'2 saisie des noms et réponses'!A298</f>
        <v>0</v>
      </c>
      <c r="B302" s="47">
        <f t="shared" si="7"/>
        <v>0</v>
      </c>
      <c r="C302" s="46">
        <f>VLOOKUP('2 saisie des noms et réponses'!E298,reponses,C$6+1)</f>
        <v>0</v>
      </c>
      <c r="D302" s="46">
        <f>VLOOKUP('2 saisie des noms et réponses'!F298,reponses,D$6+1)</f>
        <v>0</v>
      </c>
      <c r="E302" s="46">
        <f>VLOOKUP('2 saisie des noms et réponses'!G298,reponses,E$6+1)</f>
        <v>0</v>
      </c>
      <c r="F302" s="46">
        <f>VLOOKUP('2 saisie des noms et réponses'!H298,reponses,F$6+1)</f>
        <v>0</v>
      </c>
      <c r="G302" s="46">
        <f>VLOOKUP('2 saisie des noms et réponses'!I298,reponses,G$6+1)</f>
        <v>0</v>
      </c>
      <c r="H302" s="46">
        <f>VLOOKUP('2 saisie des noms et réponses'!J298,reponses,H$6+1)</f>
        <v>0</v>
      </c>
      <c r="I302" s="46">
        <f>VLOOKUP('2 saisie des noms et réponses'!K298,reponses,I$6+1)</f>
        <v>0</v>
      </c>
      <c r="J302" s="46">
        <f>VLOOKUP('2 saisie des noms et réponses'!L298,reponses,J$6+1)</f>
        <v>0</v>
      </c>
      <c r="K302" s="46">
        <f>VLOOKUP('2 saisie des noms et réponses'!M298,reponses,K$6+1)</f>
        <v>0</v>
      </c>
      <c r="L302" s="46">
        <f>VLOOKUP('2 saisie des noms et réponses'!N298,reponses,L$6+1)</f>
        <v>0</v>
      </c>
      <c r="M302" s="46">
        <f>VLOOKUP('2 saisie des noms et réponses'!O298,reponses,M$6+1)</f>
        <v>0</v>
      </c>
      <c r="N302" s="46">
        <f>VLOOKUP('2 saisie des noms et réponses'!P298,reponses,N$6+1)</f>
        <v>0</v>
      </c>
      <c r="O302" s="46">
        <f>VLOOKUP('2 saisie des noms et réponses'!Q298,reponses,O$6+1)</f>
        <v>0</v>
      </c>
      <c r="P302" s="46">
        <f>VLOOKUP('2 saisie des noms et réponses'!R298,reponses,P$6+1)</f>
        <v>0</v>
      </c>
      <c r="Q302" s="46">
        <f>VLOOKUP('2 saisie des noms et réponses'!S298,reponses,Q$6+1)</f>
        <v>0</v>
      </c>
      <c r="R302" s="46">
        <f>VLOOKUP('2 saisie des noms et réponses'!T298,reponses,R$6+1)</f>
        <v>0</v>
      </c>
      <c r="S302" s="46">
        <f>VLOOKUP('2 saisie des noms et réponses'!U298,reponses,S$6+1)</f>
        <v>0</v>
      </c>
      <c r="T302" s="46">
        <f>VLOOKUP('2 saisie des noms et réponses'!V298,reponses,T$6+1)</f>
        <v>0</v>
      </c>
      <c r="U302" s="46">
        <f>VLOOKUP('2 saisie des noms et réponses'!W298,reponses,U$6+1)</f>
        <v>0</v>
      </c>
    </row>
    <row r="303" spans="1:21" ht="12.75">
      <c r="A303">
        <f>'2 saisie des noms et réponses'!A299</f>
        <v>0</v>
      </c>
      <c r="B303" s="47">
        <f t="shared" si="7"/>
        <v>0</v>
      </c>
      <c r="C303" s="46">
        <f>VLOOKUP('2 saisie des noms et réponses'!E299,reponses,C$6+1)</f>
        <v>0</v>
      </c>
      <c r="D303" s="46">
        <f>VLOOKUP('2 saisie des noms et réponses'!F299,reponses,D$6+1)</f>
        <v>0</v>
      </c>
      <c r="E303" s="46">
        <f>VLOOKUP('2 saisie des noms et réponses'!G299,reponses,E$6+1)</f>
        <v>0</v>
      </c>
      <c r="F303" s="46">
        <f>VLOOKUP('2 saisie des noms et réponses'!H299,reponses,F$6+1)</f>
        <v>0</v>
      </c>
      <c r="G303" s="46">
        <f>VLOOKUP('2 saisie des noms et réponses'!I299,reponses,G$6+1)</f>
        <v>0</v>
      </c>
      <c r="H303" s="46">
        <f>VLOOKUP('2 saisie des noms et réponses'!J299,reponses,H$6+1)</f>
        <v>0</v>
      </c>
      <c r="I303" s="46">
        <f>VLOOKUP('2 saisie des noms et réponses'!K299,reponses,I$6+1)</f>
        <v>0</v>
      </c>
      <c r="J303" s="46">
        <f>VLOOKUP('2 saisie des noms et réponses'!L299,reponses,J$6+1)</f>
        <v>0</v>
      </c>
      <c r="K303" s="46">
        <f>VLOOKUP('2 saisie des noms et réponses'!M299,reponses,K$6+1)</f>
        <v>0</v>
      </c>
      <c r="L303" s="46">
        <f>VLOOKUP('2 saisie des noms et réponses'!N299,reponses,L$6+1)</f>
        <v>0</v>
      </c>
      <c r="M303" s="46">
        <f>VLOOKUP('2 saisie des noms et réponses'!O299,reponses,M$6+1)</f>
        <v>0</v>
      </c>
      <c r="N303" s="46">
        <f>VLOOKUP('2 saisie des noms et réponses'!P299,reponses,N$6+1)</f>
        <v>0</v>
      </c>
      <c r="O303" s="46">
        <f>VLOOKUP('2 saisie des noms et réponses'!Q299,reponses,O$6+1)</f>
        <v>0</v>
      </c>
      <c r="P303" s="46">
        <f>VLOOKUP('2 saisie des noms et réponses'!R299,reponses,P$6+1)</f>
        <v>0</v>
      </c>
      <c r="Q303" s="46">
        <f>VLOOKUP('2 saisie des noms et réponses'!S299,reponses,Q$6+1)</f>
        <v>0</v>
      </c>
      <c r="R303" s="46">
        <f>VLOOKUP('2 saisie des noms et réponses'!T299,reponses,R$6+1)</f>
        <v>0</v>
      </c>
      <c r="S303" s="46">
        <f>VLOOKUP('2 saisie des noms et réponses'!U299,reponses,S$6+1)</f>
        <v>0</v>
      </c>
      <c r="T303" s="46">
        <f>VLOOKUP('2 saisie des noms et réponses'!V299,reponses,T$6+1)</f>
        <v>0</v>
      </c>
      <c r="U303" s="46">
        <f>VLOOKUP('2 saisie des noms et réponses'!W299,reponses,U$6+1)</f>
        <v>0</v>
      </c>
    </row>
    <row r="304" spans="1:21" ht="12.75">
      <c r="A304">
        <f>'2 saisie des noms et réponses'!A300</f>
        <v>0</v>
      </c>
      <c r="B304" s="47">
        <f t="shared" si="7"/>
        <v>0</v>
      </c>
      <c r="C304" s="46">
        <f>VLOOKUP('2 saisie des noms et réponses'!E300,reponses,C$6+1)</f>
        <v>0</v>
      </c>
      <c r="D304" s="46">
        <f>VLOOKUP('2 saisie des noms et réponses'!F300,reponses,D$6+1)</f>
        <v>0</v>
      </c>
      <c r="E304" s="46">
        <f>VLOOKUP('2 saisie des noms et réponses'!G300,reponses,E$6+1)</f>
        <v>0</v>
      </c>
      <c r="F304" s="46">
        <f>VLOOKUP('2 saisie des noms et réponses'!H300,reponses,F$6+1)</f>
        <v>0</v>
      </c>
      <c r="G304" s="46">
        <f>VLOOKUP('2 saisie des noms et réponses'!I300,reponses,G$6+1)</f>
        <v>0</v>
      </c>
      <c r="H304" s="46">
        <f>VLOOKUP('2 saisie des noms et réponses'!J300,reponses,H$6+1)</f>
        <v>0</v>
      </c>
      <c r="I304" s="46">
        <f>VLOOKUP('2 saisie des noms et réponses'!K300,reponses,I$6+1)</f>
        <v>0</v>
      </c>
      <c r="J304" s="46">
        <f>VLOOKUP('2 saisie des noms et réponses'!L300,reponses,J$6+1)</f>
        <v>0</v>
      </c>
      <c r="K304" s="46">
        <f>VLOOKUP('2 saisie des noms et réponses'!M300,reponses,K$6+1)</f>
        <v>0</v>
      </c>
      <c r="L304" s="46">
        <f>VLOOKUP('2 saisie des noms et réponses'!N300,reponses,L$6+1)</f>
        <v>0</v>
      </c>
      <c r="M304" s="46">
        <f>VLOOKUP('2 saisie des noms et réponses'!O300,reponses,M$6+1)</f>
        <v>0</v>
      </c>
      <c r="N304" s="46">
        <f>VLOOKUP('2 saisie des noms et réponses'!P300,reponses,N$6+1)</f>
        <v>0</v>
      </c>
      <c r="O304" s="46">
        <f>VLOOKUP('2 saisie des noms et réponses'!Q300,reponses,O$6+1)</f>
        <v>0</v>
      </c>
      <c r="P304" s="46">
        <f>VLOOKUP('2 saisie des noms et réponses'!R300,reponses,P$6+1)</f>
        <v>0</v>
      </c>
      <c r="Q304" s="46">
        <f>VLOOKUP('2 saisie des noms et réponses'!S300,reponses,Q$6+1)</f>
        <v>0</v>
      </c>
      <c r="R304" s="46">
        <f>VLOOKUP('2 saisie des noms et réponses'!T300,reponses,R$6+1)</f>
        <v>0</v>
      </c>
      <c r="S304" s="46">
        <f>VLOOKUP('2 saisie des noms et réponses'!U300,reponses,S$6+1)</f>
        <v>0</v>
      </c>
      <c r="T304" s="46">
        <f>VLOOKUP('2 saisie des noms et réponses'!V300,reponses,T$6+1)</f>
        <v>0</v>
      </c>
      <c r="U304" s="46">
        <f>VLOOKUP('2 saisie des noms et réponses'!W300,reponses,U$6+1)</f>
        <v>0</v>
      </c>
    </row>
    <row r="305" spans="1:21" ht="12.75">
      <c r="A305">
        <f>'2 saisie des noms et réponses'!A301</f>
        <v>0</v>
      </c>
      <c r="B305" s="47">
        <f t="shared" si="7"/>
        <v>0</v>
      </c>
      <c r="C305" s="46">
        <f>VLOOKUP('2 saisie des noms et réponses'!E301,reponses,C$6+1)</f>
        <v>0</v>
      </c>
      <c r="D305" s="46">
        <f>VLOOKUP('2 saisie des noms et réponses'!F301,reponses,D$6+1)</f>
        <v>0</v>
      </c>
      <c r="E305" s="46">
        <f>VLOOKUP('2 saisie des noms et réponses'!G301,reponses,E$6+1)</f>
        <v>0</v>
      </c>
      <c r="F305" s="46">
        <f>VLOOKUP('2 saisie des noms et réponses'!H301,reponses,F$6+1)</f>
        <v>0</v>
      </c>
      <c r="G305" s="46">
        <f>VLOOKUP('2 saisie des noms et réponses'!I301,reponses,G$6+1)</f>
        <v>0</v>
      </c>
      <c r="H305" s="46">
        <f>VLOOKUP('2 saisie des noms et réponses'!J301,reponses,H$6+1)</f>
        <v>0</v>
      </c>
      <c r="I305" s="46">
        <f>VLOOKUP('2 saisie des noms et réponses'!K301,reponses,I$6+1)</f>
        <v>0</v>
      </c>
      <c r="J305" s="46">
        <f>VLOOKUP('2 saisie des noms et réponses'!L301,reponses,J$6+1)</f>
        <v>0</v>
      </c>
      <c r="K305" s="46">
        <f>VLOOKUP('2 saisie des noms et réponses'!M301,reponses,K$6+1)</f>
        <v>0</v>
      </c>
      <c r="L305" s="46">
        <f>VLOOKUP('2 saisie des noms et réponses'!N301,reponses,L$6+1)</f>
        <v>0</v>
      </c>
      <c r="M305" s="46">
        <f>VLOOKUP('2 saisie des noms et réponses'!O301,reponses,M$6+1)</f>
        <v>0</v>
      </c>
      <c r="N305" s="46">
        <f>VLOOKUP('2 saisie des noms et réponses'!P301,reponses,N$6+1)</f>
        <v>0</v>
      </c>
      <c r="O305" s="46">
        <f>VLOOKUP('2 saisie des noms et réponses'!Q301,reponses,O$6+1)</f>
        <v>0</v>
      </c>
      <c r="P305" s="46">
        <f>VLOOKUP('2 saisie des noms et réponses'!R301,reponses,P$6+1)</f>
        <v>0</v>
      </c>
      <c r="Q305" s="46">
        <f>VLOOKUP('2 saisie des noms et réponses'!S301,reponses,Q$6+1)</f>
        <v>0</v>
      </c>
      <c r="R305" s="46">
        <f>VLOOKUP('2 saisie des noms et réponses'!T301,reponses,R$6+1)</f>
        <v>0</v>
      </c>
      <c r="S305" s="46">
        <f>VLOOKUP('2 saisie des noms et réponses'!U301,reponses,S$6+1)</f>
        <v>0</v>
      </c>
      <c r="T305" s="46">
        <f>VLOOKUP('2 saisie des noms et réponses'!V301,reponses,T$6+1)</f>
        <v>0</v>
      </c>
      <c r="U305" s="46">
        <f>VLOOKUP('2 saisie des noms et réponses'!W301,reponses,U$6+1)</f>
        <v>0</v>
      </c>
    </row>
    <row r="306" spans="1:21" ht="12.75">
      <c r="A306">
        <f>'2 saisie des noms et réponses'!A302</f>
        <v>0</v>
      </c>
      <c r="B306" s="47">
        <f t="shared" si="7"/>
        <v>0</v>
      </c>
      <c r="C306" s="46">
        <f>VLOOKUP('2 saisie des noms et réponses'!E302,reponses,C$6+1)</f>
        <v>0</v>
      </c>
      <c r="D306" s="46">
        <f>VLOOKUP('2 saisie des noms et réponses'!F302,reponses,D$6+1)</f>
        <v>0</v>
      </c>
      <c r="E306" s="46">
        <f>VLOOKUP('2 saisie des noms et réponses'!G302,reponses,E$6+1)</f>
        <v>0</v>
      </c>
      <c r="F306" s="46">
        <f>VLOOKUP('2 saisie des noms et réponses'!H302,reponses,F$6+1)</f>
        <v>0</v>
      </c>
      <c r="G306" s="46">
        <f>VLOOKUP('2 saisie des noms et réponses'!I302,reponses,G$6+1)</f>
        <v>0</v>
      </c>
      <c r="H306" s="46">
        <f>VLOOKUP('2 saisie des noms et réponses'!J302,reponses,H$6+1)</f>
        <v>0</v>
      </c>
      <c r="I306" s="46">
        <f>VLOOKUP('2 saisie des noms et réponses'!K302,reponses,I$6+1)</f>
        <v>0</v>
      </c>
      <c r="J306" s="46">
        <f>VLOOKUP('2 saisie des noms et réponses'!L302,reponses,J$6+1)</f>
        <v>0</v>
      </c>
      <c r="K306" s="46">
        <f>VLOOKUP('2 saisie des noms et réponses'!M302,reponses,K$6+1)</f>
        <v>0</v>
      </c>
      <c r="L306" s="46">
        <f>VLOOKUP('2 saisie des noms et réponses'!N302,reponses,L$6+1)</f>
        <v>0</v>
      </c>
      <c r="M306" s="46">
        <f>VLOOKUP('2 saisie des noms et réponses'!O302,reponses,M$6+1)</f>
        <v>0</v>
      </c>
      <c r="N306" s="46">
        <f>VLOOKUP('2 saisie des noms et réponses'!P302,reponses,N$6+1)</f>
        <v>0</v>
      </c>
      <c r="O306" s="46">
        <f>VLOOKUP('2 saisie des noms et réponses'!Q302,reponses,O$6+1)</f>
        <v>0</v>
      </c>
      <c r="P306" s="46">
        <f>VLOOKUP('2 saisie des noms et réponses'!R302,reponses,P$6+1)</f>
        <v>0</v>
      </c>
      <c r="Q306" s="46">
        <f>VLOOKUP('2 saisie des noms et réponses'!S302,reponses,Q$6+1)</f>
        <v>0</v>
      </c>
      <c r="R306" s="46">
        <f>VLOOKUP('2 saisie des noms et réponses'!T302,reponses,R$6+1)</f>
        <v>0</v>
      </c>
      <c r="S306" s="46">
        <f>VLOOKUP('2 saisie des noms et réponses'!U302,reponses,S$6+1)</f>
        <v>0</v>
      </c>
      <c r="T306" s="46">
        <f>VLOOKUP('2 saisie des noms et réponses'!V302,reponses,T$6+1)</f>
        <v>0</v>
      </c>
      <c r="U306" s="46">
        <f>VLOOKUP('2 saisie des noms et réponses'!W302,reponses,U$6+1)</f>
        <v>0</v>
      </c>
    </row>
    <row r="307" spans="1:21" ht="12.75">
      <c r="A307">
        <f>'2 saisie des noms et réponses'!A303</f>
        <v>0</v>
      </c>
      <c r="B307" s="47">
        <f t="shared" si="7"/>
        <v>0</v>
      </c>
      <c r="C307" s="46">
        <f>VLOOKUP('2 saisie des noms et réponses'!E303,reponses,C$6+1)</f>
        <v>0</v>
      </c>
      <c r="D307" s="46">
        <f>VLOOKUP('2 saisie des noms et réponses'!F303,reponses,D$6+1)</f>
        <v>0</v>
      </c>
      <c r="E307" s="46">
        <f>VLOOKUP('2 saisie des noms et réponses'!G303,reponses,E$6+1)</f>
        <v>0</v>
      </c>
      <c r="F307" s="46">
        <f>VLOOKUP('2 saisie des noms et réponses'!H303,reponses,F$6+1)</f>
        <v>0</v>
      </c>
      <c r="G307" s="46">
        <f>VLOOKUP('2 saisie des noms et réponses'!I303,reponses,G$6+1)</f>
        <v>0</v>
      </c>
      <c r="H307" s="46">
        <f>VLOOKUP('2 saisie des noms et réponses'!J303,reponses,H$6+1)</f>
        <v>0</v>
      </c>
      <c r="I307" s="46">
        <f>VLOOKUP('2 saisie des noms et réponses'!K303,reponses,I$6+1)</f>
        <v>0</v>
      </c>
      <c r="J307" s="46">
        <f>VLOOKUP('2 saisie des noms et réponses'!L303,reponses,J$6+1)</f>
        <v>0</v>
      </c>
      <c r="K307" s="46">
        <f>VLOOKUP('2 saisie des noms et réponses'!M303,reponses,K$6+1)</f>
        <v>0</v>
      </c>
      <c r="L307" s="46">
        <f>VLOOKUP('2 saisie des noms et réponses'!N303,reponses,L$6+1)</f>
        <v>0</v>
      </c>
      <c r="M307" s="46">
        <f>VLOOKUP('2 saisie des noms et réponses'!O303,reponses,M$6+1)</f>
        <v>0</v>
      </c>
      <c r="N307" s="46">
        <f>VLOOKUP('2 saisie des noms et réponses'!P303,reponses,N$6+1)</f>
        <v>0</v>
      </c>
      <c r="O307" s="46">
        <f>VLOOKUP('2 saisie des noms et réponses'!Q303,reponses,O$6+1)</f>
        <v>0</v>
      </c>
      <c r="P307" s="46">
        <f>VLOOKUP('2 saisie des noms et réponses'!R303,reponses,P$6+1)</f>
        <v>0</v>
      </c>
      <c r="Q307" s="46">
        <f>VLOOKUP('2 saisie des noms et réponses'!S303,reponses,Q$6+1)</f>
        <v>0</v>
      </c>
      <c r="R307" s="46">
        <f>VLOOKUP('2 saisie des noms et réponses'!T303,reponses,R$6+1)</f>
        <v>0</v>
      </c>
      <c r="S307" s="46">
        <f>VLOOKUP('2 saisie des noms et réponses'!U303,reponses,S$6+1)</f>
        <v>0</v>
      </c>
      <c r="T307" s="46">
        <f>VLOOKUP('2 saisie des noms et réponses'!V303,reponses,T$6+1)</f>
        <v>0</v>
      </c>
      <c r="U307" s="46">
        <f>VLOOKUP('2 saisie des noms et réponses'!W303,reponses,U$6+1)</f>
        <v>0</v>
      </c>
    </row>
    <row r="308" spans="1:21" ht="12.75">
      <c r="A308">
        <f>'2 saisie des noms et réponses'!A304</f>
        <v>0</v>
      </c>
      <c r="B308" s="47">
        <f t="shared" si="7"/>
        <v>0</v>
      </c>
      <c r="C308" s="46">
        <f>VLOOKUP('2 saisie des noms et réponses'!E304,reponses,C$6+1)</f>
        <v>0</v>
      </c>
      <c r="D308" s="46">
        <f>VLOOKUP('2 saisie des noms et réponses'!F304,reponses,D$6+1)</f>
        <v>0</v>
      </c>
      <c r="E308" s="46">
        <f>VLOOKUP('2 saisie des noms et réponses'!G304,reponses,E$6+1)</f>
        <v>0</v>
      </c>
      <c r="F308" s="46">
        <f>VLOOKUP('2 saisie des noms et réponses'!H304,reponses,F$6+1)</f>
        <v>0</v>
      </c>
      <c r="G308" s="46">
        <f>VLOOKUP('2 saisie des noms et réponses'!I304,reponses,G$6+1)</f>
        <v>0</v>
      </c>
      <c r="H308" s="46">
        <f>VLOOKUP('2 saisie des noms et réponses'!J304,reponses,H$6+1)</f>
        <v>0</v>
      </c>
      <c r="I308" s="46">
        <f>VLOOKUP('2 saisie des noms et réponses'!K304,reponses,I$6+1)</f>
        <v>0</v>
      </c>
      <c r="J308" s="46">
        <f>VLOOKUP('2 saisie des noms et réponses'!L304,reponses,J$6+1)</f>
        <v>0</v>
      </c>
      <c r="K308" s="46">
        <f>VLOOKUP('2 saisie des noms et réponses'!M304,reponses,K$6+1)</f>
        <v>0</v>
      </c>
      <c r="L308" s="46">
        <f>VLOOKUP('2 saisie des noms et réponses'!N304,reponses,L$6+1)</f>
        <v>0</v>
      </c>
      <c r="M308" s="46">
        <f>VLOOKUP('2 saisie des noms et réponses'!O304,reponses,M$6+1)</f>
        <v>0</v>
      </c>
      <c r="N308" s="46">
        <f>VLOOKUP('2 saisie des noms et réponses'!P304,reponses,N$6+1)</f>
        <v>0</v>
      </c>
      <c r="O308" s="46">
        <f>VLOOKUP('2 saisie des noms et réponses'!Q304,reponses,O$6+1)</f>
        <v>0</v>
      </c>
      <c r="P308" s="46">
        <f>VLOOKUP('2 saisie des noms et réponses'!R304,reponses,P$6+1)</f>
        <v>0</v>
      </c>
      <c r="Q308" s="46">
        <f>VLOOKUP('2 saisie des noms et réponses'!S304,reponses,Q$6+1)</f>
        <v>0</v>
      </c>
      <c r="R308" s="46">
        <f>VLOOKUP('2 saisie des noms et réponses'!T304,reponses,R$6+1)</f>
        <v>0</v>
      </c>
      <c r="S308" s="46">
        <f>VLOOKUP('2 saisie des noms et réponses'!U304,reponses,S$6+1)</f>
        <v>0</v>
      </c>
      <c r="T308" s="46">
        <f>VLOOKUP('2 saisie des noms et réponses'!V304,reponses,T$6+1)</f>
        <v>0</v>
      </c>
      <c r="U308" s="46">
        <f>VLOOKUP('2 saisie des noms et réponses'!W304,reponses,U$6+1)</f>
        <v>0</v>
      </c>
    </row>
    <row r="309" spans="1:21" ht="12.75">
      <c r="A309">
        <f>'2 saisie des noms et réponses'!A305</f>
        <v>0</v>
      </c>
      <c r="B309" s="47">
        <f t="shared" si="7"/>
        <v>0</v>
      </c>
      <c r="C309" s="46">
        <f>VLOOKUP('2 saisie des noms et réponses'!E305,reponses,C$6+1)</f>
        <v>0</v>
      </c>
      <c r="D309" s="46">
        <f>VLOOKUP('2 saisie des noms et réponses'!F305,reponses,D$6+1)</f>
        <v>0</v>
      </c>
      <c r="E309" s="46">
        <f>VLOOKUP('2 saisie des noms et réponses'!G305,reponses,E$6+1)</f>
        <v>0</v>
      </c>
      <c r="F309" s="46">
        <f>VLOOKUP('2 saisie des noms et réponses'!H305,reponses,F$6+1)</f>
        <v>0</v>
      </c>
      <c r="G309" s="46">
        <f>VLOOKUP('2 saisie des noms et réponses'!I305,reponses,G$6+1)</f>
        <v>0</v>
      </c>
      <c r="H309" s="46">
        <f>VLOOKUP('2 saisie des noms et réponses'!J305,reponses,H$6+1)</f>
        <v>0</v>
      </c>
      <c r="I309" s="46">
        <f>VLOOKUP('2 saisie des noms et réponses'!K305,reponses,I$6+1)</f>
        <v>0</v>
      </c>
      <c r="J309" s="46">
        <f>VLOOKUP('2 saisie des noms et réponses'!L305,reponses,J$6+1)</f>
        <v>0</v>
      </c>
      <c r="K309" s="46">
        <f>VLOOKUP('2 saisie des noms et réponses'!M305,reponses,K$6+1)</f>
        <v>0</v>
      </c>
      <c r="L309" s="46">
        <f>VLOOKUP('2 saisie des noms et réponses'!N305,reponses,L$6+1)</f>
        <v>0</v>
      </c>
      <c r="M309" s="46">
        <f>VLOOKUP('2 saisie des noms et réponses'!O305,reponses,M$6+1)</f>
        <v>0</v>
      </c>
      <c r="N309" s="46">
        <f>VLOOKUP('2 saisie des noms et réponses'!P305,reponses,N$6+1)</f>
        <v>0</v>
      </c>
      <c r="O309" s="46">
        <f>VLOOKUP('2 saisie des noms et réponses'!Q305,reponses,O$6+1)</f>
        <v>0</v>
      </c>
      <c r="P309" s="46">
        <f>VLOOKUP('2 saisie des noms et réponses'!R305,reponses,P$6+1)</f>
        <v>0</v>
      </c>
      <c r="Q309" s="46">
        <f>VLOOKUP('2 saisie des noms et réponses'!S305,reponses,Q$6+1)</f>
        <v>0</v>
      </c>
      <c r="R309" s="46">
        <f>VLOOKUP('2 saisie des noms et réponses'!T305,reponses,R$6+1)</f>
        <v>0</v>
      </c>
      <c r="S309" s="46">
        <f>VLOOKUP('2 saisie des noms et réponses'!U305,reponses,S$6+1)</f>
        <v>0</v>
      </c>
      <c r="T309" s="46">
        <f>VLOOKUP('2 saisie des noms et réponses'!V305,reponses,T$6+1)</f>
        <v>0</v>
      </c>
      <c r="U309" s="46">
        <f>VLOOKUP('2 saisie des noms et réponses'!W305,reponses,U$6+1)</f>
        <v>0</v>
      </c>
    </row>
    <row r="310" spans="1:21" ht="12.75">
      <c r="A310">
        <f>'2 saisie des noms et réponses'!A306</f>
        <v>0</v>
      </c>
      <c r="B310" s="47">
        <f t="shared" si="7"/>
        <v>0</v>
      </c>
      <c r="C310" s="46">
        <f>VLOOKUP('2 saisie des noms et réponses'!E306,reponses,C$6+1)</f>
        <v>0</v>
      </c>
      <c r="D310" s="46">
        <f>VLOOKUP('2 saisie des noms et réponses'!F306,reponses,D$6+1)</f>
        <v>0</v>
      </c>
      <c r="E310" s="46">
        <f>VLOOKUP('2 saisie des noms et réponses'!G306,reponses,E$6+1)</f>
        <v>0</v>
      </c>
      <c r="F310" s="46">
        <f>VLOOKUP('2 saisie des noms et réponses'!H306,reponses,F$6+1)</f>
        <v>0</v>
      </c>
      <c r="G310" s="46">
        <f>VLOOKUP('2 saisie des noms et réponses'!I306,reponses,G$6+1)</f>
        <v>0</v>
      </c>
      <c r="H310" s="46">
        <f>VLOOKUP('2 saisie des noms et réponses'!J306,reponses,H$6+1)</f>
        <v>0</v>
      </c>
      <c r="I310" s="46">
        <f>VLOOKUP('2 saisie des noms et réponses'!K306,reponses,I$6+1)</f>
        <v>0</v>
      </c>
      <c r="J310" s="46">
        <f>VLOOKUP('2 saisie des noms et réponses'!L306,reponses,J$6+1)</f>
        <v>0</v>
      </c>
      <c r="K310" s="46">
        <f>VLOOKUP('2 saisie des noms et réponses'!M306,reponses,K$6+1)</f>
        <v>0</v>
      </c>
      <c r="L310" s="46">
        <f>VLOOKUP('2 saisie des noms et réponses'!N306,reponses,L$6+1)</f>
        <v>0</v>
      </c>
      <c r="M310" s="46">
        <f>VLOOKUP('2 saisie des noms et réponses'!O306,reponses,M$6+1)</f>
        <v>0</v>
      </c>
      <c r="N310" s="46">
        <f>VLOOKUP('2 saisie des noms et réponses'!P306,reponses,N$6+1)</f>
        <v>0</v>
      </c>
      <c r="O310" s="46">
        <f>VLOOKUP('2 saisie des noms et réponses'!Q306,reponses,O$6+1)</f>
        <v>0</v>
      </c>
      <c r="P310" s="46">
        <f>VLOOKUP('2 saisie des noms et réponses'!R306,reponses,P$6+1)</f>
        <v>0</v>
      </c>
      <c r="Q310" s="46">
        <f>VLOOKUP('2 saisie des noms et réponses'!S306,reponses,Q$6+1)</f>
        <v>0</v>
      </c>
      <c r="R310" s="46">
        <f>VLOOKUP('2 saisie des noms et réponses'!T306,reponses,R$6+1)</f>
        <v>0</v>
      </c>
      <c r="S310" s="46">
        <f>VLOOKUP('2 saisie des noms et réponses'!U306,reponses,S$6+1)</f>
        <v>0</v>
      </c>
      <c r="T310" s="46">
        <f>VLOOKUP('2 saisie des noms et réponses'!V306,reponses,T$6+1)</f>
        <v>0</v>
      </c>
      <c r="U310" s="46">
        <f>VLOOKUP('2 saisie des noms et réponses'!W306,reponses,U$6+1)</f>
        <v>0</v>
      </c>
    </row>
    <row r="311" spans="1:21" ht="12.75">
      <c r="A311">
        <f>'2 saisie des noms et réponses'!A307</f>
        <v>0</v>
      </c>
      <c r="B311" s="47">
        <f t="shared" si="7"/>
        <v>0</v>
      </c>
      <c r="C311" s="46">
        <f>VLOOKUP('2 saisie des noms et réponses'!E307,reponses,C$6+1)</f>
        <v>0</v>
      </c>
      <c r="D311" s="46">
        <f>VLOOKUP('2 saisie des noms et réponses'!F307,reponses,D$6+1)</f>
        <v>0</v>
      </c>
      <c r="E311" s="46">
        <f>VLOOKUP('2 saisie des noms et réponses'!G307,reponses,E$6+1)</f>
        <v>0</v>
      </c>
      <c r="F311" s="46">
        <f>VLOOKUP('2 saisie des noms et réponses'!H307,reponses,F$6+1)</f>
        <v>0</v>
      </c>
      <c r="G311" s="46">
        <f>VLOOKUP('2 saisie des noms et réponses'!I307,reponses,G$6+1)</f>
        <v>0</v>
      </c>
      <c r="H311" s="46">
        <f>VLOOKUP('2 saisie des noms et réponses'!J307,reponses,H$6+1)</f>
        <v>0</v>
      </c>
      <c r="I311" s="46">
        <f>VLOOKUP('2 saisie des noms et réponses'!K307,reponses,I$6+1)</f>
        <v>0</v>
      </c>
      <c r="J311" s="46">
        <f>VLOOKUP('2 saisie des noms et réponses'!L307,reponses,J$6+1)</f>
        <v>0</v>
      </c>
      <c r="K311" s="46">
        <f>VLOOKUP('2 saisie des noms et réponses'!M307,reponses,K$6+1)</f>
        <v>0</v>
      </c>
      <c r="L311" s="46">
        <f>VLOOKUP('2 saisie des noms et réponses'!N307,reponses,L$6+1)</f>
        <v>0</v>
      </c>
      <c r="M311" s="46">
        <f>VLOOKUP('2 saisie des noms et réponses'!O307,reponses,M$6+1)</f>
        <v>0</v>
      </c>
      <c r="N311" s="46">
        <f>VLOOKUP('2 saisie des noms et réponses'!P307,reponses,N$6+1)</f>
        <v>0</v>
      </c>
      <c r="O311" s="46">
        <f>VLOOKUP('2 saisie des noms et réponses'!Q307,reponses,O$6+1)</f>
        <v>0</v>
      </c>
      <c r="P311" s="46">
        <f>VLOOKUP('2 saisie des noms et réponses'!R307,reponses,P$6+1)</f>
        <v>0</v>
      </c>
      <c r="Q311" s="46">
        <f>VLOOKUP('2 saisie des noms et réponses'!S307,reponses,Q$6+1)</f>
        <v>0</v>
      </c>
      <c r="R311" s="46">
        <f>VLOOKUP('2 saisie des noms et réponses'!T307,reponses,R$6+1)</f>
        <v>0</v>
      </c>
      <c r="S311" s="46">
        <f>VLOOKUP('2 saisie des noms et réponses'!U307,reponses,S$6+1)</f>
        <v>0</v>
      </c>
      <c r="T311" s="46">
        <f>VLOOKUP('2 saisie des noms et réponses'!V307,reponses,T$6+1)</f>
        <v>0</v>
      </c>
      <c r="U311" s="46">
        <f>VLOOKUP('2 saisie des noms et réponses'!W307,reponses,U$6+1)</f>
        <v>0</v>
      </c>
    </row>
    <row r="312" spans="1:21" ht="12.75">
      <c r="A312">
        <f>'2 saisie des noms et réponses'!A308</f>
        <v>0</v>
      </c>
      <c r="B312" s="47">
        <f>SUM(C312:AZ312)</f>
        <v>0</v>
      </c>
      <c r="C312" s="46">
        <f>VLOOKUP('2 saisie des noms et réponses'!E308,reponses,C$6+1)</f>
        <v>0</v>
      </c>
      <c r="D312" s="46">
        <f>VLOOKUP('2 saisie des noms et réponses'!F308,reponses,D$6+1)</f>
        <v>0</v>
      </c>
      <c r="E312" s="46">
        <f>VLOOKUP('2 saisie des noms et réponses'!G308,reponses,E$6+1)</f>
        <v>0</v>
      </c>
      <c r="F312" s="46">
        <f>VLOOKUP('2 saisie des noms et réponses'!H308,reponses,F$6+1)</f>
        <v>0</v>
      </c>
      <c r="G312" s="46">
        <f>VLOOKUP('2 saisie des noms et réponses'!I308,reponses,G$6+1)</f>
        <v>0</v>
      </c>
      <c r="H312" s="46">
        <f>VLOOKUP('2 saisie des noms et réponses'!J308,reponses,H$6+1)</f>
        <v>0</v>
      </c>
      <c r="I312" s="46">
        <f>VLOOKUP('2 saisie des noms et réponses'!K308,reponses,I$6+1)</f>
        <v>0</v>
      </c>
      <c r="J312" s="46">
        <f>VLOOKUP('2 saisie des noms et réponses'!L308,reponses,J$6+1)</f>
        <v>0</v>
      </c>
      <c r="K312" s="46">
        <f>VLOOKUP('2 saisie des noms et réponses'!M308,reponses,K$6+1)</f>
        <v>0</v>
      </c>
      <c r="L312" s="46">
        <f>VLOOKUP('2 saisie des noms et réponses'!N308,reponses,L$6+1)</f>
        <v>0</v>
      </c>
      <c r="M312" s="46">
        <f>VLOOKUP('2 saisie des noms et réponses'!O308,reponses,M$6+1)</f>
        <v>0</v>
      </c>
      <c r="N312" s="46">
        <f>VLOOKUP('2 saisie des noms et réponses'!P308,reponses,N$6+1)</f>
        <v>0</v>
      </c>
      <c r="O312" s="46">
        <f>VLOOKUP('2 saisie des noms et réponses'!Q308,reponses,O$6+1)</f>
        <v>0</v>
      </c>
      <c r="P312" s="46">
        <f>VLOOKUP('2 saisie des noms et réponses'!R308,reponses,P$6+1)</f>
        <v>0</v>
      </c>
      <c r="Q312" s="46">
        <f>VLOOKUP('2 saisie des noms et réponses'!S308,reponses,Q$6+1)</f>
        <v>0</v>
      </c>
      <c r="R312" s="46">
        <f>VLOOKUP('2 saisie des noms et réponses'!T308,reponses,R$6+1)</f>
        <v>0</v>
      </c>
      <c r="S312" s="46">
        <f>VLOOKUP('2 saisie des noms et réponses'!U308,reponses,S$6+1)</f>
        <v>0</v>
      </c>
      <c r="T312" s="46">
        <f>VLOOKUP('2 saisie des noms et réponses'!V308,reponses,T$6+1)</f>
        <v>0</v>
      </c>
      <c r="U312" s="46">
        <f>VLOOKUP('2 saisie des noms et réponses'!W308,reponses,U$6+1)</f>
        <v>0</v>
      </c>
    </row>
    <row r="313" spans="1:21" ht="12.75">
      <c r="A313">
        <f>'2 saisie des noms et réponses'!A309</f>
        <v>0</v>
      </c>
      <c r="B313" s="47">
        <f>SUM(C313:AZ313)</f>
        <v>0</v>
      </c>
      <c r="C313" s="46">
        <f>VLOOKUP('2 saisie des noms et réponses'!E309,reponses,C$6+1)</f>
        <v>0</v>
      </c>
      <c r="D313" s="46">
        <f>VLOOKUP('2 saisie des noms et réponses'!F309,reponses,D$6+1)</f>
        <v>0</v>
      </c>
      <c r="E313" s="46">
        <f>VLOOKUP('2 saisie des noms et réponses'!G309,reponses,E$6+1)</f>
        <v>0</v>
      </c>
      <c r="F313" s="46">
        <f>VLOOKUP('2 saisie des noms et réponses'!H309,reponses,F$6+1)</f>
        <v>0</v>
      </c>
      <c r="G313" s="46">
        <f>VLOOKUP('2 saisie des noms et réponses'!I309,reponses,G$6+1)</f>
        <v>0</v>
      </c>
      <c r="H313" s="46">
        <f>VLOOKUP('2 saisie des noms et réponses'!J309,reponses,H$6+1)</f>
        <v>0</v>
      </c>
      <c r="I313" s="46">
        <f>VLOOKUP('2 saisie des noms et réponses'!K309,reponses,I$6+1)</f>
        <v>0</v>
      </c>
      <c r="J313" s="46">
        <f>VLOOKUP('2 saisie des noms et réponses'!L309,reponses,J$6+1)</f>
        <v>0</v>
      </c>
      <c r="K313" s="46">
        <f>VLOOKUP('2 saisie des noms et réponses'!M309,reponses,K$6+1)</f>
        <v>0</v>
      </c>
      <c r="L313" s="46">
        <f>VLOOKUP('2 saisie des noms et réponses'!N309,reponses,L$6+1)</f>
        <v>0</v>
      </c>
      <c r="M313" s="46">
        <f>VLOOKUP('2 saisie des noms et réponses'!O309,reponses,M$6+1)</f>
        <v>0</v>
      </c>
      <c r="N313" s="46">
        <f>VLOOKUP('2 saisie des noms et réponses'!P309,reponses,N$6+1)</f>
        <v>0</v>
      </c>
      <c r="O313" s="46">
        <f>VLOOKUP('2 saisie des noms et réponses'!Q309,reponses,O$6+1)</f>
        <v>0</v>
      </c>
      <c r="P313" s="46">
        <f>VLOOKUP('2 saisie des noms et réponses'!R309,reponses,P$6+1)</f>
        <v>0</v>
      </c>
      <c r="Q313" s="46">
        <f>VLOOKUP('2 saisie des noms et réponses'!S309,reponses,Q$6+1)</f>
        <v>0</v>
      </c>
      <c r="R313" s="46">
        <f>VLOOKUP('2 saisie des noms et réponses'!T309,reponses,R$6+1)</f>
        <v>0</v>
      </c>
      <c r="S313" s="46">
        <f>VLOOKUP('2 saisie des noms et réponses'!U309,reponses,S$6+1)</f>
        <v>0</v>
      </c>
      <c r="T313" s="46">
        <f>VLOOKUP('2 saisie des noms et réponses'!V309,reponses,T$6+1)</f>
        <v>0</v>
      </c>
      <c r="U313" s="46">
        <f>VLOOKUP('2 saisie des noms et réponses'!W309,reponses,U$6+1)</f>
        <v>0</v>
      </c>
    </row>
    <row r="314" spans="1:21" ht="12.75">
      <c r="A314">
        <f>'2 saisie des noms et réponses'!A310</f>
        <v>0</v>
      </c>
      <c r="B314" s="47">
        <f>SUM(C314:AZ314)</f>
        <v>0</v>
      </c>
      <c r="C314" s="46">
        <f>VLOOKUP('2 saisie des noms et réponses'!E310,reponses,C$6+1)</f>
        <v>0</v>
      </c>
      <c r="D314" s="46">
        <f>VLOOKUP('2 saisie des noms et réponses'!F310,reponses,D$6+1)</f>
        <v>0</v>
      </c>
      <c r="E314" s="46">
        <f>VLOOKUP('2 saisie des noms et réponses'!G310,reponses,E$6+1)</f>
        <v>0</v>
      </c>
      <c r="F314" s="46">
        <f>VLOOKUP('2 saisie des noms et réponses'!H310,reponses,F$6+1)</f>
        <v>0</v>
      </c>
      <c r="G314" s="46">
        <f>VLOOKUP('2 saisie des noms et réponses'!I310,reponses,G$6+1)</f>
        <v>0</v>
      </c>
      <c r="H314" s="46">
        <f>VLOOKUP('2 saisie des noms et réponses'!J310,reponses,H$6+1)</f>
        <v>0</v>
      </c>
      <c r="I314" s="46">
        <f>VLOOKUP('2 saisie des noms et réponses'!K310,reponses,I$6+1)</f>
        <v>0</v>
      </c>
      <c r="J314" s="46">
        <f>VLOOKUP('2 saisie des noms et réponses'!L310,reponses,J$6+1)</f>
        <v>0</v>
      </c>
      <c r="K314" s="46">
        <f>VLOOKUP('2 saisie des noms et réponses'!M310,reponses,K$6+1)</f>
        <v>0</v>
      </c>
      <c r="L314" s="46">
        <f>VLOOKUP('2 saisie des noms et réponses'!N310,reponses,L$6+1)</f>
        <v>0</v>
      </c>
      <c r="M314" s="46">
        <f>VLOOKUP('2 saisie des noms et réponses'!O310,reponses,M$6+1)</f>
        <v>0</v>
      </c>
      <c r="N314" s="46">
        <f>VLOOKUP('2 saisie des noms et réponses'!P310,reponses,N$6+1)</f>
        <v>0</v>
      </c>
      <c r="O314" s="46">
        <f>VLOOKUP('2 saisie des noms et réponses'!Q310,reponses,O$6+1)</f>
        <v>0</v>
      </c>
      <c r="P314" s="46">
        <f>VLOOKUP('2 saisie des noms et réponses'!R310,reponses,P$6+1)</f>
        <v>0</v>
      </c>
      <c r="Q314" s="46">
        <f>VLOOKUP('2 saisie des noms et réponses'!S310,reponses,Q$6+1)</f>
        <v>0</v>
      </c>
      <c r="R314" s="46">
        <f>VLOOKUP('2 saisie des noms et réponses'!T310,reponses,R$6+1)</f>
        <v>0</v>
      </c>
      <c r="S314" s="46">
        <f>VLOOKUP('2 saisie des noms et réponses'!U310,reponses,S$6+1)</f>
        <v>0</v>
      </c>
      <c r="T314" s="46">
        <f>VLOOKUP('2 saisie des noms et réponses'!V310,reponses,T$6+1)</f>
        <v>0</v>
      </c>
      <c r="U314" s="46">
        <f>VLOOKUP('2 saisie des noms et réponses'!W310,reponses,U$6+1)</f>
        <v>0</v>
      </c>
    </row>
    <row r="315" spans="1:21" ht="12.75">
      <c r="A315">
        <f>'2 saisie des noms et réponses'!A311</f>
        <v>0</v>
      </c>
      <c r="B315" s="47">
        <f>SUM(C315:AZ315)</f>
        <v>0</v>
      </c>
      <c r="C315" s="46">
        <f>VLOOKUP('2 saisie des noms et réponses'!E311,reponses,C$6+1)</f>
        <v>0</v>
      </c>
      <c r="D315" s="46">
        <f>VLOOKUP('2 saisie des noms et réponses'!F311,reponses,D$6+1)</f>
        <v>0</v>
      </c>
      <c r="E315" s="46">
        <f>VLOOKUP('2 saisie des noms et réponses'!G311,reponses,E$6+1)</f>
        <v>0</v>
      </c>
      <c r="F315" s="46">
        <f>VLOOKUP('2 saisie des noms et réponses'!H311,reponses,F$6+1)</f>
        <v>0</v>
      </c>
      <c r="G315" s="46">
        <f>VLOOKUP('2 saisie des noms et réponses'!I311,reponses,G$6+1)</f>
        <v>0</v>
      </c>
      <c r="H315" s="46">
        <f>VLOOKUP('2 saisie des noms et réponses'!J311,reponses,H$6+1)</f>
        <v>0</v>
      </c>
      <c r="I315" s="46">
        <f>VLOOKUP('2 saisie des noms et réponses'!K311,reponses,I$6+1)</f>
        <v>0</v>
      </c>
      <c r="J315" s="46">
        <f>VLOOKUP('2 saisie des noms et réponses'!L311,reponses,J$6+1)</f>
        <v>0</v>
      </c>
      <c r="K315" s="46">
        <f>VLOOKUP('2 saisie des noms et réponses'!M311,reponses,K$6+1)</f>
        <v>0</v>
      </c>
      <c r="L315" s="46">
        <f>VLOOKUP('2 saisie des noms et réponses'!N311,reponses,L$6+1)</f>
        <v>0</v>
      </c>
      <c r="M315" s="46">
        <f>VLOOKUP('2 saisie des noms et réponses'!O311,reponses,M$6+1)</f>
        <v>0</v>
      </c>
      <c r="N315" s="46">
        <f>VLOOKUP('2 saisie des noms et réponses'!P311,reponses,N$6+1)</f>
        <v>0</v>
      </c>
      <c r="O315" s="46">
        <f>VLOOKUP('2 saisie des noms et réponses'!Q311,reponses,O$6+1)</f>
        <v>0</v>
      </c>
      <c r="P315" s="46">
        <f>VLOOKUP('2 saisie des noms et réponses'!R311,reponses,P$6+1)</f>
        <v>0</v>
      </c>
      <c r="Q315" s="46">
        <f>VLOOKUP('2 saisie des noms et réponses'!S311,reponses,Q$6+1)</f>
        <v>0</v>
      </c>
      <c r="R315" s="46">
        <f>VLOOKUP('2 saisie des noms et réponses'!T311,reponses,R$6+1)</f>
        <v>0</v>
      </c>
      <c r="S315" s="46">
        <f>VLOOKUP('2 saisie des noms et réponses'!U311,reponses,S$6+1)</f>
        <v>0</v>
      </c>
      <c r="T315" s="46">
        <f>VLOOKUP('2 saisie des noms et réponses'!V311,reponses,T$6+1)</f>
        <v>0</v>
      </c>
      <c r="U315" s="46">
        <f>VLOOKUP('2 saisie des noms et réponses'!W311,reponses,U$6+1)</f>
        <v>0</v>
      </c>
    </row>
    <row r="316" spans="1:21" ht="12.75">
      <c r="A316">
        <f>'2 saisie des noms et réponses'!A312</f>
        <v>0</v>
      </c>
      <c r="B316" s="47">
        <f>SUM(C316:AZ316)</f>
        <v>0</v>
      </c>
      <c r="C316" s="46">
        <f>VLOOKUP('2 saisie des noms et réponses'!E312,reponses,C$6+1)</f>
        <v>0</v>
      </c>
      <c r="D316" s="46">
        <f>VLOOKUP('2 saisie des noms et réponses'!F312,reponses,D$6+1)</f>
        <v>0</v>
      </c>
      <c r="E316" s="46">
        <f>VLOOKUP('2 saisie des noms et réponses'!G312,reponses,E$6+1)</f>
        <v>0</v>
      </c>
      <c r="F316" s="46">
        <f>VLOOKUP('2 saisie des noms et réponses'!H312,reponses,F$6+1)</f>
        <v>0</v>
      </c>
      <c r="G316" s="46">
        <f>VLOOKUP('2 saisie des noms et réponses'!I312,reponses,G$6+1)</f>
        <v>0</v>
      </c>
      <c r="H316" s="46">
        <f>VLOOKUP('2 saisie des noms et réponses'!J312,reponses,H$6+1)</f>
        <v>0</v>
      </c>
      <c r="I316" s="46">
        <f>VLOOKUP('2 saisie des noms et réponses'!K312,reponses,I$6+1)</f>
        <v>0</v>
      </c>
      <c r="J316" s="46">
        <f>VLOOKUP('2 saisie des noms et réponses'!L312,reponses,J$6+1)</f>
        <v>0</v>
      </c>
      <c r="K316" s="46">
        <f>VLOOKUP('2 saisie des noms et réponses'!M312,reponses,K$6+1)</f>
        <v>0</v>
      </c>
      <c r="L316" s="46">
        <f>VLOOKUP('2 saisie des noms et réponses'!N312,reponses,L$6+1)</f>
        <v>0</v>
      </c>
      <c r="M316" s="46">
        <f>VLOOKUP('2 saisie des noms et réponses'!O312,reponses,M$6+1)</f>
        <v>0</v>
      </c>
      <c r="N316" s="46">
        <f>VLOOKUP('2 saisie des noms et réponses'!P312,reponses,N$6+1)</f>
        <v>0</v>
      </c>
      <c r="O316" s="46">
        <f>VLOOKUP('2 saisie des noms et réponses'!Q312,reponses,O$6+1)</f>
        <v>0</v>
      </c>
      <c r="P316" s="46">
        <f>VLOOKUP('2 saisie des noms et réponses'!R312,reponses,P$6+1)</f>
        <v>0</v>
      </c>
      <c r="Q316" s="46">
        <f>VLOOKUP('2 saisie des noms et réponses'!S312,reponses,Q$6+1)</f>
        <v>0</v>
      </c>
      <c r="R316" s="46">
        <f>VLOOKUP('2 saisie des noms et réponses'!T312,reponses,R$6+1)</f>
        <v>0</v>
      </c>
      <c r="S316" s="46">
        <f>VLOOKUP('2 saisie des noms et réponses'!U312,reponses,S$6+1)</f>
        <v>0</v>
      </c>
      <c r="T316" s="46">
        <f>VLOOKUP('2 saisie des noms et réponses'!V312,reponses,T$6+1)</f>
        <v>0</v>
      </c>
      <c r="U316" s="46">
        <f>VLOOKUP('2 saisie des noms et réponses'!W312,reponses,U$6+1)</f>
        <v>0</v>
      </c>
    </row>
    <row r="317" spans="2:21" ht="12.75">
      <c r="B317" s="47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</row>
    <row r="318" spans="2:21" ht="12.75">
      <c r="B318" s="47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</row>
    <row r="319" spans="2:21" ht="12.75">
      <c r="B319" s="47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</row>
    <row r="320" spans="2:21" ht="12.75">
      <c r="B320" s="47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</row>
  </sheetData>
  <sheetProtection sheet="1" objects="1" scenarios="1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Correction automatique de QCM</dc:title>
  <dc:subject/>
  <dc:creator/>
  <cp:keywords>Correction automatique  QCM</cp:keywords>
  <dc:description>Mis au point par Rémi Bachelet, école Centrale de Lille</dc:description>
  <cp:lastModifiedBy>R.B.</cp:lastModifiedBy>
  <cp:lastPrinted>2005-11-08T12:39:37Z</cp:lastPrinted>
  <dcterms:created xsi:type="dcterms:W3CDTF">2005-11-03T21:47:52Z</dcterms:created>
  <dcterms:modified xsi:type="dcterms:W3CDTF">2006-11-17T15:54:51Z</dcterms:modified>
  <cp:category/>
  <cp:version/>
  <cp:contentType/>
  <cp:contentStatus/>
  <cp:revision>48</cp:revision>
</cp:coreProperties>
</file>